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\\Desktop-f9dg6vk\обмен 30 10 23\Продажи\"/>
    </mc:Choice>
  </mc:AlternateContent>
  <bookViews>
    <workbookView xWindow="0" yWindow="0" windowWidth="28800" windowHeight="12135"/>
  </bookViews>
  <sheets>
    <sheet name="Прайс" sheetId="1" r:id="rId1"/>
    <sheet name="Обечайки" sheetId="7" state="hidden" r:id="rId2"/>
  </sheets>
  <calcPr calcId="152511"/>
</workbook>
</file>

<file path=xl/calcChain.xml><?xml version="1.0" encoding="utf-8"?>
<calcChain xmlns="http://schemas.openxmlformats.org/spreadsheetml/2006/main">
  <c r="I62" i="1" l="1"/>
  <c r="I97" i="1" l="1"/>
  <c r="I23" i="1"/>
  <c r="I130" i="1" l="1"/>
  <c r="I129" i="1"/>
  <c r="I128" i="1"/>
  <c r="I127" i="1"/>
  <c r="I143" i="1" l="1"/>
  <c r="I142" i="1"/>
  <c r="I140" i="1"/>
  <c r="I139" i="1"/>
  <c r="I138" i="1"/>
  <c r="I137" i="1"/>
  <c r="I136" i="1"/>
  <c r="I135" i="1"/>
  <c r="I134" i="1"/>
  <c r="I133" i="1"/>
  <c r="I132" i="1"/>
  <c r="I125" i="1"/>
  <c r="I124" i="1"/>
  <c r="I123" i="1"/>
  <c r="I122" i="1"/>
  <c r="I121" i="1"/>
  <c r="I120" i="1"/>
  <c r="I119" i="1"/>
  <c r="I118" i="1"/>
  <c r="I117" i="1"/>
  <c r="I116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0" i="1"/>
  <c r="I99" i="1"/>
  <c r="I98" i="1"/>
  <c r="I96" i="1"/>
  <c r="I94" i="1"/>
  <c r="I93" i="1"/>
  <c r="I92" i="1"/>
  <c r="I90" i="1"/>
  <c r="I89" i="1"/>
  <c r="I88" i="1"/>
  <c r="I87" i="1"/>
  <c r="I85" i="1"/>
  <c r="I84" i="1"/>
  <c r="I83" i="1"/>
  <c r="I82" i="1"/>
  <c r="I81" i="1"/>
  <c r="I80" i="1"/>
  <c r="I78" i="1"/>
  <c r="I77" i="1"/>
  <c r="I76" i="1"/>
  <c r="I74" i="1"/>
  <c r="I73" i="1"/>
  <c r="I72" i="1"/>
  <c r="I71" i="1"/>
  <c r="I70" i="1"/>
  <c r="I69" i="1"/>
  <c r="I68" i="1"/>
  <c r="I66" i="1"/>
  <c r="I65" i="1"/>
  <c r="I64" i="1"/>
  <c r="I61" i="1"/>
  <c r="I60" i="1"/>
  <c r="I59" i="1"/>
  <c r="I58" i="1"/>
  <c r="I57" i="1"/>
  <c r="I56" i="1"/>
  <c r="I55" i="1"/>
  <c r="I54" i="1"/>
  <c r="I53" i="1"/>
  <c r="I52" i="1"/>
  <c r="I50" i="1"/>
  <c r="I49" i="1"/>
  <c r="I48" i="1"/>
  <c r="I47" i="1"/>
  <c r="I46" i="1"/>
  <c r="I45" i="1"/>
  <c r="I44" i="1"/>
  <c r="I43" i="1"/>
  <c r="I42" i="1"/>
  <c r="I38" i="1"/>
  <c r="I36" i="1"/>
  <c r="I35" i="1"/>
  <c r="I34" i="1"/>
  <c r="I33" i="1"/>
  <c r="I32" i="1"/>
  <c r="I31" i="1"/>
  <c r="I30" i="1"/>
  <c r="I29" i="1"/>
  <c r="I28" i="1"/>
  <c r="I27" i="1"/>
  <c r="I25" i="1"/>
  <c r="I24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144" i="1" l="1"/>
</calcChain>
</file>

<file path=xl/sharedStrings.xml><?xml version="1.0" encoding="utf-8"?>
<sst xmlns="http://schemas.openxmlformats.org/spreadsheetml/2006/main" count="556" uniqueCount="187">
  <si>
    <t>Изменение цены</t>
  </si>
  <si>
    <t>Новинка</t>
  </si>
  <si>
    <t>Нет в наличии</t>
  </si>
  <si>
    <t>При изготовлении продукции используются только натуральные ингредиенты!</t>
  </si>
  <si>
    <t>Варенье из шишек</t>
  </si>
  <si>
    <t>Артикул</t>
  </si>
  <si>
    <t>Вес, г</t>
  </si>
  <si>
    <t>Шт. в месте</t>
  </si>
  <si>
    <t>Срок годности,мес</t>
  </si>
  <si>
    <t>Цена от 15 т.р.</t>
  </si>
  <si>
    <t>Заказ 
 шт.</t>
  </si>
  <si>
    <t>Сумма заказа</t>
  </si>
  <si>
    <t>Варенье из сосновой шишки</t>
  </si>
  <si>
    <t>130г</t>
  </si>
  <si>
    <t>24шт</t>
  </si>
  <si>
    <t>24мес</t>
  </si>
  <si>
    <t>240г</t>
  </si>
  <si>
    <t>12шт</t>
  </si>
  <si>
    <t>460г</t>
  </si>
  <si>
    <t>1200г стекло</t>
  </si>
  <si>
    <t>6шт</t>
  </si>
  <si>
    <t>12л=15,6кг Кубок-р</t>
  </si>
  <si>
    <t>1шт</t>
  </si>
  <si>
    <t>6мес</t>
  </si>
  <si>
    <t>23л=29,9кг Кубок-р</t>
  </si>
  <si>
    <r>
      <rPr>
        <b/>
        <sz val="12"/>
        <color rgb="FF000000"/>
        <rFont val="Arial"/>
        <family val="2"/>
        <charset val="204"/>
      </rPr>
      <t>Варенье из кедровой шишки
*</t>
    </r>
    <r>
      <rPr>
        <sz val="12"/>
        <color rgb="FF000000"/>
        <rFont val="Arial"/>
        <family val="2"/>
        <charset val="204"/>
      </rPr>
      <t xml:space="preserve">(Шишка мягкая,полностью съедобная)
</t>
    </r>
  </si>
  <si>
    <t>12мес</t>
  </si>
  <si>
    <t>440г</t>
  </si>
  <si>
    <t>1300г пластик</t>
  </si>
  <si>
    <t>4шт</t>
  </si>
  <si>
    <t>6500г пластик</t>
  </si>
  <si>
    <t xml:space="preserve">Варенье из сосновой шишки с кедровым орехом </t>
  </si>
  <si>
    <t>120г</t>
  </si>
  <si>
    <t>420г</t>
  </si>
  <si>
    <r>
      <rPr>
        <b/>
        <sz val="12"/>
        <rFont val="Arial"/>
        <family val="2"/>
        <charset val="204"/>
      </rPr>
      <t>Варенье из сосновой шишки с ореховым ассорти</t>
    </r>
    <r>
      <rPr>
        <b/>
        <sz val="14"/>
        <rFont val="Arial"/>
        <family val="2"/>
        <charset val="204"/>
      </rPr>
      <t xml:space="preserve">
*</t>
    </r>
    <r>
      <rPr>
        <sz val="12"/>
        <rFont val="Arial"/>
        <family val="2"/>
        <charset val="204"/>
      </rPr>
      <t>(Грецкий орех, фундук, миндаль)</t>
    </r>
  </si>
  <si>
    <t>Сиропы</t>
  </si>
  <si>
    <t>Кедровый орех в сосновом сиропе</t>
  </si>
  <si>
    <t xml:space="preserve">Кедровый орех в кедровом сиропе </t>
  </si>
  <si>
    <r>
      <rPr>
        <b/>
        <sz val="12"/>
        <rFont val="Arial"/>
        <family val="2"/>
        <charset val="204"/>
      </rPr>
      <t>Ореховое ассорти в сосновом сиропе</t>
    </r>
    <r>
      <rPr>
        <sz val="12"/>
        <rFont val="Arial"/>
        <family val="2"/>
        <charset val="204"/>
      </rPr>
      <t xml:space="preserve">
*(Грецкий орех, фундук, миндаль)</t>
    </r>
  </si>
  <si>
    <t>Грецкий орех в сосновом сиропе</t>
  </si>
  <si>
    <r>
      <rPr>
        <b/>
        <sz val="12"/>
        <rFont val="Arial"/>
        <family val="2"/>
        <charset val="204"/>
      </rPr>
      <t>Лавандовый сироп в БУТЫЛКЕ</t>
    </r>
    <r>
      <rPr>
        <sz val="12"/>
        <rFont val="Arial"/>
        <family val="2"/>
        <charset val="204"/>
      </rPr>
      <t xml:space="preserve">
*(рекомендуется как добавка в чай) 
</t>
    </r>
    <r>
      <rPr>
        <b/>
        <i/>
        <sz val="12"/>
        <color rgb="FFFF0000"/>
        <rFont val="Arial"/>
        <family val="2"/>
        <charset val="204"/>
      </rPr>
      <t>Новинка!</t>
    </r>
    <r>
      <rPr>
        <sz val="12"/>
        <rFont val="Arial"/>
        <family val="2"/>
        <charset val="204"/>
      </rPr>
      <t xml:space="preserve">
</t>
    </r>
  </si>
  <si>
    <t>240мл</t>
  </si>
  <si>
    <r>
      <rPr>
        <b/>
        <sz val="12"/>
        <rFont val="Arial"/>
        <family val="2"/>
        <charset val="204"/>
      </rPr>
      <t>Мятный сироп</t>
    </r>
    <r>
      <rPr>
        <sz val="12"/>
        <rFont val="Arial"/>
        <family val="2"/>
        <charset val="204"/>
      </rPr>
      <t xml:space="preserve">
</t>
    </r>
    <r>
      <rPr>
        <b/>
        <sz val="12"/>
        <rFont val="Arial"/>
        <family val="2"/>
        <charset val="204"/>
      </rPr>
      <t xml:space="preserve">с веточкой пихты В БУТЫЛКЕ
</t>
    </r>
    <r>
      <rPr>
        <sz val="12"/>
        <rFont val="Arial"/>
        <family val="2"/>
        <charset val="204"/>
      </rPr>
      <t xml:space="preserve">*(рекомендуется как сувенир и добавка в чай) </t>
    </r>
    <r>
      <rPr>
        <b/>
        <i/>
        <sz val="12"/>
        <color rgb="FFFF0000"/>
        <rFont val="Arial"/>
        <family val="2"/>
        <charset val="204"/>
      </rPr>
      <t xml:space="preserve">Новинка! </t>
    </r>
  </si>
  <si>
    <r>
      <rPr>
        <sz val="12"/>
        <rFont val="Arial"/>
        <family val="2"/>
        <charset val="204"/>
      </rPr>
      <t xml:space="preserve">Сосновый сироп В БУТЫЛКЕ
*(рекомендуется как добавка в чай) 
</t>
    </r>
    <r>
      <rPr>
        <i/>
        <sz val="12"/>
        <color rgb="FFFF0000"/>
        <rFont val="Arial"/>
        <family val="2"/>
        <charset val="204"/>
      </rPr>
      <t>Новинка!</t>
    </r>
    <r>
      <rPr>
        <sz val="12"/>
        <rFont val="Arial"/>
        <family val="2"/>
        <charset val="204"/>
      </rPr>
      <t xml:space="preserve">
</t>
    </r>
  </si>
  <si>
    <t>1000мл (1400гр)пластик</t>
  </si>
  <si>
    <r>
      <rPr>
        <b/>
        <sz val="12"/>
        <rFont val="Arial"/>
        <family val="2"/>
        <charset val="204"/>
      </rPr>
      <t xml:space="preserve">Кедровый сироп в БУТЫЛКЕ
</t>
    </r>
    <r>
      <rPr>
        <sz val="12"/>
        <rFont val="Arial"/>
        <family val="2"/>
        <charset val="204"/>
      </rPr>
      <t xml:space="preserve">*(рекомендуется как сувенир и добавка в чай) </t>
    </r>
    <r>
      <rPr>
        <b/>
        <i/>
        <sz val="12"/>
        <color rgb="FFFF0000"/>
        <rFont val="Arial"/>
        <family val="2"/>
        <charset val="204"/>
      </rPr>
      <t>Новинка!</t>
    </r>
  </si>
  <si>
    <t>Варенье и конфитюры</t>
  </si>
  <si>
    <r>
      <rPr>
        <b/>
        <sz val="12"/>
        <rFont val="Arial"/>
        <family val="2"/>
        <charset val="204"/>
      </rPr>
      <t xml:space="preserve">Конфитюр из облепихи </t>
    </r>
    <r>
      <rPr>
        <sz val="12"/>
        <rFont val="Arial"/>
        <family val="2"/>
        <charset val="204"/>
      </rPr>
      <t xml:space="preserve">
(без косточек)</t>
    </r>
  </si>
  <si>
    <t>Конфитюр клюква с брусникой</t>
  </si>
  <si>
    <r>
      <rPr>
        <b/>
        <sz val="12"/>
        <color rgb="FF000000"/>
        <rFont val="Arial"/>
        <family val="2"/>
        <charset val="204"/>
      </rPr>
      <t xml:space="preserve">Варенье из шиповника </t>
    </r>
    <r>
      <rPr>
        <sz val="12"/>
        <color rgb="FF000000"/>
        <rFont val="Arial"/>
        <family val="2"/>
        <charset val="204"/>
      </rPr>
      <t xml:space="preserve">
(без косточек)</t>
    </r>
  </si>
  <si>
    <r>
      <rPr>
        <b/>
        <sz val="12"/>
        <rFont val="Arial"/>
        <family val="2"/>
        <charset val="204"/>
      </rPr>
      <t>Варенье из лепестков роз</t>
    </r>
    <r>
      <rPr>
        <sz val="12"/>
        <rFont val="Arial"/>
        <family val="2"/>
        <charset val="204"/>
      </rPr>
      <t xml:space="preserve">
*(эфиромасличная роза)</t>
    </r>
  </si>
  <si>
    <t>Таёжная калина пареная с сахаром</t>
  </si>
  <si>
    <t>Варенье из таежной малины</t>
  </si>
  <si>
    <t>Таёжная черёмуха протертая с сахаром</t>
  </si>
  <si>
    <t xml:space="preserve">Варенье из таёжной рябины с имбирем </t>
  </si>
  <si>
    <t>Варенье из таёжной клубники</t>
  </si>
  <si>
    <t>Цукаты</t>
  </si>
  <si>
    <t xml:space="preserve">Цукаты из клюквы </t>
  </si>
  <si>
    <t>100г</t>
  </si>
  <si>
    <t>20шт</t>
  </si>
  <si>
    <t>8мес</t>
  </si>
  <si>
    <t>Цукаты из клюквы на деревяной подложке</t>
  </si>
  <si>
    <t>70г</t>
  </si>
  <si>
    <r>
      <rPr>
        <b/>
        <sz val="12"/>
        <rFont val="Arial"/>
        <family val="2"/>
        <charset val="204"/>
      </rPr>
      <t xml:space="preserve">Цукатно-ореховая смесь "Привет от мишки" 
</t>
    </r>
    <r>
      <rPr>
        <sz val="12"/>
        <rFont val="Arial"/>
        <family val="2"/>
        <charset val="204"/>
      </rPr>
      <t xml:space="preserve">(Цукаты из сосновой шишки,цукаты из клюквы,кедровый орех) </t>
    </r>
    <r>
      <rPr>
        <b/>
        <sz val="12"/>
        <color rgb="FFFF0000"/>
        <rFont val="Arial"/>
        <family val="2"/>
        <charset val="204"/>
      </rPr>
      <t>Внутри инструкция по созданию игрушки.</t>
    </r>
    <r>
      <rPr>
        <sz val="12"/>
        <color rgb="FFFF0000"/>
        <rFont val="Arial"/>
        <family val="2"/>
        <charset val="204"/>
      </rPr>
      <t xml:space="preserve"> </t>
    </r>
  </si>
  <si>
    <r>
      <rPr>
        <b/>
        <sz val="12"/>
        <rFont val="Arial"/>
        <family val="2"/>
        <charset val="204"/>
      </rPr>
      <t xml:space="preserve">Цукат из кедровой шишки "Кедровая шишка от мишки" 
</t>
    </r>
    <r>
      <rPr>
        <sz val="12"/>
        <rFont val="Arial"/>
        <family val="2"/>
        <charset val="204"/>
      </rPr>
      <t xml:space="preserve">(Цукат из целой кедровой шишки, полностью съедобен.) </t>
    </r>
    <r>
      <rPr>
        <b/>
        <sz val="12"/>
        <color rgb="FFFF0000"/>
        <rFont val="Arial"/>
        <family val="2"/>
        <charset val="204"/>
      </rPr>
      <t>Внутри инструкция по созданию игрушки.</t>
    </r>
  </si>
  <si>
    <t>90г</t>
  </si>
  <si>
    <t>Цукаты из кедровой шишки. Вакуум пакет. Весом!</t>
  </si>
  <si>
    <t>500г</t>
  </si>
  <si>
    <t>25г</t>
  </si>
  <si>
    <t>50шт</t>
  </si>
  <si>
    <t>Коробочка
100г</t>
  </si>
  <si>
    <t>На дереве
70г</t>
  </si>
  <si>
    <t>0969</t>
  </si>
  <si>
    <t>Контейнер
150г</t>
  </si>
  <si>
    <t>пакет
500г</t>
  </si>
  <si>
    <t>ГОРЬКИЙ шоколад с вишней , миндалем и белым льном</t>
  </si>
  <si>
    <t xml:space="preserve"> ГОРЬКИЙ шоколад с сосновой шишкой и кедровым орехом </t>
  </si>
  <si>
    <t xml:space="preserve"> МОЛОЧНЫЙ шоколад с грецким орехом, красной смородиной и коноплей </t>
  </si>
  <si>
    <t xml:space="preserve">МОЛОЧНЫЙ Шоколад с сосновой шишкой и кедровым орехом </t>
  </si>
  <si>
    <t xml:space="preserve">Молочный шоколад с сосновой шишкой облепихой и коноплей  </t>
  </si>
  <si>
    <t>Белый шоколад с облепихой, кр.смородиной и сол.карамелью</t>
  </si>
  <si>
    <t>Горький шоколад с миндалем, облепихой и яблоком</t>
  </si>
  <si>
    <t>50г</t>
  </si>
  <si>
    <t>40шт</t>
  </si>
  <si>
    <t xml:space="preserve">Молочный шоколад с сосновой шишкой, клубникой и миндалем  </t>
  </si>
  <si>
    <t xml:space="preserve">Белый шоколад с сосновой шишкой, черн.смородиной и маком </t>
  </si>
  <si>
    <t>Мармелад из сосновой шишки с кедровым орехом</t>
  </si>
  <si>
    <r>
      <rPr>
        <sz val="12"/>
        <rFont val="Arial"/>
        <family val="2"/>
        <charset val="204"/>
      </rPr>
      <t xml:space="preserve">100г </t>
    </r>
    <r>
      <rPr>
        <b/>
        <sz val="12"/>
        <rFont val="Arial"/>
        <family val="2"/>
        <charset val="204"/>
      </rPr>
      <t>на дереве</t>
    </r>
  </si>
  <si>
    <t>25г на шпажке</t>
  </si>
  <si>
    <t>500г весовой</t>
  </si>
  <si>
    <t xml:space="preserve">Мармелад из соснового сиропа С ШИШКОЙ </t>
  </si>
  <si>
    <t>Сбитень</t>
  </si>
  <si>
    <r>
      <rPr>
        <b/>
        <sz val="12"/>
        <rFont val="Arial"/>
        <family val="2"/>
        <charset val="204"/>
      </rPr>
      <t xml:space="preserve">Сбитень из сосновой шишки  "ЗОЛОТОЙ ИМБИРЬ" концентрат. 
</t>
    </r>
    <r>
      <rPr>
        <b/>
        <sz val="11"/>
        <rFont val="Arial"/>
        <family val="2"/>
        <charset val="204"/>
      </rPr>
      <t xml:space="preserve">(С золтым корнем и имбирем и специями) </t>
    </r>
  </si>
  <si>
    <r>
      <rPr>
        <b/>
        <sz val="12"/>
        <rFont val="Arial"/>
        <family val="2"/>
        <charset val="204"/>
      </rPr>
      <t xml:space="preserve">Сбитень из сосновой шишки  "ОБЛЕПИХОВАЯ СКАЗКА" концентрат.
</t>
    </r>
    <r>
      <rPr>
        <b/>
        <sz val="11"/>
        <rFont val="Arial"/>
        <family val="2"/>
        <charset val="204"/>
      </rPr>
      <t>(С соком облепихи и специями)</t>
    </r>
  </si>
  <si>
    <r>
      <rPr>
        <b/>
        <sz val="12"/>
        <rFont val="Arial"/>
        <family val="2"/>
        <charset val="204"/>
      </rPr>
      <t xml:space="preserve">Сбитень из сосновой шишки  "ТАЁЖНАЯ ЗАГАДКА" концентрат.
</t>
    </r>
    <r>
      <rPr>
        <b/>
        <sz val="11"/>
        <rFont val="Arial"/>
        <family val="2"/>
        <charset val="204"/>
      </rPr>
      <t>(С шиповником,саган-дали и специями)</t>
    </r>
  </si>
  <si>
    <r>
      <rPr>
        <b/>
        <sz val="12"/>
        <rFont val="Arial"/>
        <family val="2"/>
        <charset val="204"/>
      </rPr>
      <t>Сбитень из сосновой шишки  "Сочный лимон" концентрат.
(</t>
    </r>
    <r>
      <rPr>
        <b/>
        <sz val="11"/>
        <rFont val="Arial"/>
        <family val="2"/>
        <charset val="204"/>
      </rPr>
      <t xml:space="preserve">С лимоном и имбирем) </t>
    </r>
    <r>
      <rPr>
        <b/>
        <sz val="11"/>
        <color rgb="FFFF0000"/>
        <rFont val="Arial"/>
        <family val="2"/>
        <charset val="204"/>
      </rPr>
      <t>Новинка</t>
    </r>
  </si>
  <si>
    <t>Соленья</t>
  </si>
  <si>
    <t>330г</t>
  </si>
  <si>
    <t>380г</t>
  </si>
  <si>
    <t>Белый гриб маринованный</t>
  </si>
  <si>
    <t>360г</t>
  </si>
  <si>
    <t>1000г</t>
  </si>
  <si>
    <t>940р</t>
  </si>
  <si>
    <r>
      <rPr>
        <b/>
        <sz val="12"/>
        <color rgb="FF000000"/>
        <rFont val="Arial"/>
        <family val="2"/>
        <charset val="204"/>
      </rPr>
      <t xml:space="preserve">Закуска из белых грибов по-китайски              </t>
    </r>
    <r>
      <rPr>
        <b/>
        <sz val="12"/>
        <color rgb="FFFF0000"/>
        <rFont val="Arial"/>
        <family val="2"/>
        <charset val="204"/>
      </rPr>
      <t>Новинка!</t>
    </r>
  </si>
  <si>
    <t>200г</t>
  </si>
  <si>
    <t>Груздь соленый боровой</t>
  </si>
  <si>
    <t>Груздь маринованный Настоящий</t>
  </si>
  <si>
    <t>710р.</t>
  </si>
  <si>
    <r>
      <rPr>
        <b/>
        <sz val="12"/>
        <rFont val="Arial"/>
        <family val="2"/>
        <charset val="204"/>
      </rPr>
      <t xml:space="preserve">Закуска из груздей в соусе ким-чи                       </t>
    </r>
    <r>
      <rPr>
        <b/>
        <sz val="12"/>
        <color rgb="FFFF0000"/>
        <rFont val="Arial"/>
        <family val="2"/>
        <charset val="204"/>
      </rPr>
      <t>Новинка!</t>
    </r>
  </si>
  <si>
    <t>Травяные чаи</t>
  </si>
  <si>
    <t>Иван-чай  Крупнолистовой.</t>
  </si>
  <si>
    <t>10шт</t>
  </si>
  <si>
    <t xml:space="preserve">Иван-чай ферментированный. В гранулах </t>
  </si>
  <si>
    <t xml:space="preserve">Иван-чай с душицей </t>
  </si>
  <si>
    <t xml:space="preserve">Иван-чай с лавандой </t>
  </si>
  <si>
    <t xml:space="preserve">Иван-чай с листом смородины </t>
  </si>
  <si>
    <t xml:space="preserve">Иван-чай с мятой </t>
  </si>
  <si>
    <t xml:space="preserve">Иван-чай с шиповником </t>
  </si>
  <si>
    <t xml:space="preserve">Иван-чай
с золотым корнем </t>
  </si>
  <si>
    <t>Иван-чай
с Саган-Дали</t>
  </si>
  <si>
    <t xml:space="preserve">Саган-Дали
(В пер.  с бурятского- "Белое крыло") </t>
  </si>
  <si>
    <t>20г</t>
  </si>
  <si>
    <r>
      <rPr>
        <b/>
        <sz val="12"/>
        <rFont val="Arial"/>
        <family val="2"/>
        <charset val="204"/>
      </rPr>
      <t xml:space="preserve">Сбор травяной                                "Освежающий"
</t>
    </r>
    <r>
      <rPr>
        <sz val="12"/>
        <rFont val="Arial"/>
        <family val="2"/>
        <charset val="204"/>
      </rPr>
      <t xml:space="preserve">*(Лист смородины, душица,лист малины, мята)  </t>
    </r>
  </si>
  <si>
    <r>
      <rPr>
        <b/>
        <sz val="12"/>
        <rFont val="Arial"/>
        <family val="2"/>
        <charset val="204"/>
      </rPr>
      <t xml:space="preserve">Сбор травяной                                "Таёжный"
</t>
    </r>
    <r>
      <rPr>
        <sz val="12"/>
        <rFont val="Arial"/>
        <family val="2"/>
        <charset val="204"/>
      </rPr>
      <t xml:space="preserve">*(Лист смородины, шиповник, бадан, лист малины) </t>
    </r>
  </si>
  <si>
    <t>Серия "Мешочек с чаем"</t>
  </si>
  <si>
    <r>
      <rPr>
        <b/>
        <sz val="12"/>
        <rFont val="Arial"/>
        <family val="2"/>
        <charset val="204"/>
      </rPr>
      <t xml:space="preserve">Иван чай с травами и ягодой "Сила тайги"
</t>
    </r>
    <r>
      <rPr>
        <sz val="10"/>
        <rFont val="Arial"/>
        <family val="2"/>
        <charset val="204"/>
      </rPr>
      <t>(ИЧ ферм,чага,чебрец,шиповник, лист смородины)</t>
    </r>
  </si>
  <si>
    <r>
      <rPr>
        <b/>
        <sz val="12"/>
        <rFont val="Arial"/>
        <family val="2"/>
        <charset val="204"/>
      </rPr>
      <t xml:space="preserve">Иван чай с травами "Секрет шамана" 
</t>
    </r>
    <r>
      <rPr>
        <sz val="10"/>
        <rFont val="Arial"/>
        <family val="2"/>
        <charset val="204"/>
      </rPr>
      <t>(ИЧ ферм,саган-дали,зверобой,золотой корень)</t>
    </r>
  </si>
  <si>
    <r>
      <rPr>
        <b/>
        <sz val="12"/>
        <rFont val="Arial"/>
        <family val="2"/>
        <charset val="204"/>
      </rPr>
      <t xml:space="preserve">Иван чай с травами и ягодой "Алая заря"
</t>
    </r>
    <r>
      <rPr>
        <sz val="10"/>
        <rFont val="Arial"/>
        <family val="2"/>
        <charset val="204"/>
      </rPr>
      <t>(ИЧ ферм, шиповник,клюква,лепестки розы)</t>
    </r>
  </si>
  <si>
    <r>
      <rPr>
        <b/>
        <sz val="12"/>
        <color rgb="FF000000"/>
        <rFont val="Arial"/>
        <family val="2"/>
        <charset val="204"/>
      </rPr>
      <t xml:space="preserve"> Иван чай с травами и ягодой "Клубничный рай"
</t>
    </r>
    <r>
      <rPr>
        <sz val="10"/>
        <color rgb="FF000000"/>
        <rFont val="Arial"/>
        <family val="2"/>
        <charset val="204"/>
      </rPr>
      <t>(ИЧ ферм,милиса,ягода клубники)</t>
    </r>
  </si>
  <si>
    <r>
      <rPr>
        <b/>
        <sz val="12"/>
        <rFont val="Arial"/>
        <family val="2"/>
        <charset val="204"/>
      </rPr>
      <t xml:space="preserve">Иван чай с травами и ягодой "Оранжевое лето"
</t>
    </r>
    <r>
      <rPr>
        <sz val="10"/>
        <rFont val="Arial"/>
        <family val="2"/>
        <charset val="204"/>
      </rPr>
      <t>(ИЧ ферм, облепиха ягода,корица,яблоко)</t>
    </r>
  </si>
  <si>
    <r>
      <rPr>
        <b/>
        <sz val="12"/>
        <rFont val="Arial"/>
        <family val="2"/>
        <charset val="204"/>
      </rPr>
      <t xml:space="preserve">Иван-чай с травами и ягодой "Мятный поцелуй"
</t>
    </r>
    <r>
      <rPr>
        <sz val="10"/>
        <rFont val="Arial"/>
        <family val="2"/>
        <charset val="204"/>
      </rPr>
      <t>(ИЧ ферм,мята,милисса,ягода красной смородины,ягода клюквы,пихта)</t>
    </r>
  </si>
  <si>
    <r>
      <rPr>
        <b/>
        <sz val="12"/>
        <rFont val="Arial"/>
        <family val="2"/>
        <charset val="204"/>
      </rPr>
      <t xml:space="preserve">Травяной сбор "Луговые цветы"
</t>
    </r>
    <r>
      <rPr>
        <sz val="10"/>
        <rFont val="Arial"/>
        <family val="2"/>
        <charset val="204"/>
      </rPr>
      <t>(ИЧ зеленый, зверобой, белоголовник,душица)</t>
    </r>
  </si>
  <si>
    <r>
      <rPr>
        <b/>
        <sz val="12"/>
        <rFont val="Arial"/>
        <family val="2"/>
        <charset val="204"/>
      </rPr>
      <t xml:space="preserve">Травяной сбор с ягодой  "Таежный дар"
</t>
    </r>
    <r>
      <rPr>
        <sz val="10"/>
        <rFont val="Arial"/>
        <family val="2"/>
        <charset val="204"/>
      </rPr>
      <t>(шиповник,лист малины,сосновая шишка,бадан,пихта)</t>
    </r>
  </si>
  <si>
    <r>
      <rPr>
        <b/>
        <sz val="12"/>
        <rFont val="Arial"/>
        <family val="2"/>
        <charset val="204"/>
      </rPr>
      <t xml:space="preserve">Травяной сбор  "Кедровый бор"
</t>
    </r>
    <r>
      <rPr>
        <sz val="10"/>
        <rFont val="Arial"/>
        <family val="2"/>
        <charset val="204"/>
      </rPr>
      <t xml:space="preserve">(Бадан,кедровый орех,хвоя кедра) </t>
    </r>
  </si>
  <si>
    <r>
      <rPr>
        <b/>
        <sz val="12"/>
        <rFont val="Arial"/>
        <family val="2"/>
        <charset val="204"/>
      </rPr>
      <t xml:space="preserve">Травяной сбор "Имбирный пряник"
</t>
    </r>
    <r>
      <rPr>
        <sz val="10"/>
        <rFont val="Arial"/>
        <family val="2"/>
        <charset val="204"/>
      </rPr>
      <t xml:space="preserve">(Бадан,имбирь сушеный,таволга,корица,яблоко) </t>
    </r>
  </si>
  <si>
    <t>Подарочная упаковка</t>
  </si>
  <si>
    <t xml:space="preserve">Индивидуальная упаковка под банку 240г
</t>
  </si>
  <si>
    <t xml:space="preserve">Индивидуальная упаковка под банку 460г
</t>
  </si>
  <si>
    <t xml:space="preserve">Коробка под 3 банки 240г
</t>
  </si>
  <si>
    <t xml:space="preserve">Коробка "Шишка" БЕЗ перегородок (172х172х93в)
</t>
  </si>
  <si>
    <t xml:space="preserve">Коробка "Дух тайги" БЕЗ перегородок (172х172х93в)
</t>
  </si>
  <si>
    <t>Коробка универсальная с перегородками 
(263д х 181ш х 88в)</t>
  </si>
  <si>
    <t xml:space="preserve">Коробка универсальная без перегородок "С оленями" 
(263д х 181ш х 88в)
</t>
  </si>
  <si>
    <r>
      <rPr>
        <b/>
        <sz val="12"/>
        <rFont val="Arial"/>
        <family val="2"/>
        <charset val="204"/>
      </rPr>
      <t>Коробка универсальная без перегородок "Поднебесные зубья" 
(263д х 181ш х 88в)</t>
    </r>
    <r>
      <rPr>
        <b/>
        <sz val="12"/>
        <rFont val="Arial"/>
        <family val="2"/>
        <charset val="204"/>
      </rPr>
      <t xml:space="preserve">
</t>
    </r>
  </si>
  <si>
    <r>
      <rPr>
        <b/>
        <sz val="12"/>
        <rFont val="Arial"/>
        <family val="2"/>
        <charset val="204"/>
      </rPr>
      <t>Торговая стойка на 2 полки. (Ш50хВ31хГ19)</t>
    </r>
    <r>
      <rPr>
        <b/>
        <i/>
        <sz val="12"/>
        <color rgb="FFFF0000"/>
        <rFont val="Arial"/>
        <family val="2"/>
        <charset val="204"/>
      </rPr>
      <t xml:space="preserve">
</t>
    </r>
  </si>
  <si>
    <r>
      <rPr>
        <b/>
        <sz val="12"/>
        <rFont val="Arial"/>
        <family val="2"/>
        <charset val="204"/>
      </rPr>
      <t>Торговая витрина "Волк". Ш60хВ180хГ41</t>
    </r>
    <r>
      <rPr>
        <b/>
        <i/>
        <sz val="12"/>
        <color rgb="FFFF0000"/>
        <rFont val="Arial"/>
        <family val="2"/>
        <charset val="204"/>
      </rPr>
      <t xml:space="preserve">
</t>
    </r>
  </si>
  <si>
    <t>Пакет подарочный "Волк" 250х220х120</t>
  </si>
  <si>
    <t>Заказ от 3шт одного наименования. От 50т.р скидка 5%, от 100тр скидка 10%.
 Для крупных региональных оптовиков спец условия.</t>
  </si>
  <si>
    <t xml:space="preserve"> Итого:</t>
  </si>
  <si>
    <t>Прайс на корпоративные заказы</t>
  </si>
  <si>
    <t>24.11.2017г</t>
  </si>
  <si>
    <t>Наименование</t>
  </si>
  <si>
    <t>Крафт картон</t>
  </si>
  <si>
    <t>Белый картон</t>
  </si>
  <si>
    <t>Цена Томск-база в обечайкес учетом дизайна, руб</t>
  </si>
  <si>
    <t>Цена Томск-база в обечайкебез учета дизайна, руб</t>
  </si>
  <si>
    <t>Кедровый грильяж в шок.гл.(в ассортименте) /120гр</t>
  </si>
  <si>
    <t>тираж от:</t>
  </si>
  <si>
    <t>Кедровый палочки в шок.гл. /120гр</t>
  </si>
  <si>
    <t>Кедровый марципан в шок.гл. /170гр</t>
  </si>
  <si>
    <t>Кедровый трюфель /115гр</t>
  </si>
  <si>
    <t>Кедровый марципан ассорти в шок.гл. /170гр</t>
  </si>
  <si>
    <r>
      <t xml:space="preserve">Сбор сибирских трав и ягод "Красный кардинал"
</t>
    </r>
    <r>
      <rPr>
        <sz val="10"/>
        <rFont val="Arial"/>
        <family val="2"/>
        <charset val="204"/>
      </rPr>
      <t xml:space="preserve">(ИЧ ферм,шишка сосновая,клюква субл, красная смородина субл) </t>
    </r>
    <r>
      <rPr>
        <b/>
        <sz val="12"/>
        <color rgb="FFFF0000"/>
        <rFont val="Arial"/>
        <family val="2"/>
        <charset val="204"/>
      </rPr>
      <t>Новинка!</t>
    </r>
  </si>
  <si>
    <r>
      <t xml:space="preserve">Сбор сибирских трав и ягод "Малиновый закат"
</t>
    </r>
    <r>
      <rPr>
        <sz val="10"/>
        <rFont val="Arial"/>
        <family val="2"/>
        <charset val="204"/>
      </rPr>
      <t xml:space="preserve">(ИЧ ферм,душица,малина субл) </t>
    </r>
    <r>
      <rPr>
        <b/>
        <sz val="12"/>
        <color rgb="FFFF0000"/>
        <rFont val="Arial"/>
        <family val="2"/>
        <charset val="204"/>
      </rPr>
      <t>Новинка!</t>
    </r>
  </si>
  <si>
    <r>
      <t xml:space="preserve">Сбор сибирских трав и ягод "Смородинка"
</t>
    </r>
    <r>
      <rPr>
        <sz val="10"/>
        <rFont val="Arial"/>
        <family val="2"/>
        <charset val="204"/>
      </rPr>
      <t xml:space="preserve">(ИЧ ферм, сморолина лист,смородина черная субл,смородина красная субл) </t>
    </r>
    <r>
      <rPr>
        <b/>
        <sz val="12"/>
        <color rgb="FFFF0000"/>
        <rFont val="Arial"/>
        <family val="2"/>
        <charset val="204"/>
      </rPr>
      <t>Новинка!</t>
    </r>
  </si>
  <si>
    <r>
      <t xml:space="preserve"> Сбор сибирских трав и ягод "Солнечный день"
</t>
    </r>
    <r>
      <rPr>
        <sz val="10"/>
        <color rgb="FF000000"/>
        <rFont val="Arial"/>
        <family val="2"/>
        <charset val="204"/>
      </rPr>
      <t xml:space="preserve">(ИЧ ферм,бадан лист, апедсин суш, облепиха субл, бадьян) </t>
    </r>
    <r>
      <rPr>
        <b/>
        <sz val="12"/>
        <color rgb="FFFF0000"/>
        <rFont val="Arial"/>
        <family val="2"/>
        <charset val="204"/>
      </rPr>
      <t>Новинка!</t>
    </r>
  </si>
  <si>
    <r>
      <t xml:space="preserve">Отгрузка от 15т.р. Доставка до ТК в Кемерово бесплатно. Возможен сборный заказ </t>
    </r>
    <r>
      <rPr>
        <b/>
        <sz val="16"/>
        <color rgb="FFFF0000"/>
        <rFont val="Arial"/>
        <family val="2"/>
        <charset val="204"/>
      </rPr>
      <t>от 3 штук одного наименования</t>
    </r>
    <r>
      <rPr>
        <b/>
        <sz val="16"/>
        <color theme="0"/>
        <rFont val="Arial"/>
        <family val="2"/>
        <charset val="204"/>
      </rPr>
      <t xml:space="preserve">. </t>
    </r>
  </si>
  <si>
    <t>Цена т.р.</t>
  </si>
  <si>
    <t>http://таёжныйтайник.рф
т.8-951-228-96-97;  8-951-186-46-41; 8-923-521-46-41</t>
  </si>
  <si>
    <r>
      <t>Таёжная черемша(колба) маринованная</t>
    </r>
    <r>
      <rPr>
        <b/>
        <i/>
        <sz val="12"/>
        <color rgb="FFFF0000"/>
        <rFont val="Arial"/>
        <family val="2"/>
        <charset val="204"/>
      </rPr>
      <t xml:space="preserve">
</t>
    </r>
    <r>
      <rPr>
        <b/>
        <sz val="12"/>
        <color rgb="FFFF0000"/>
        <rFont val="Arial"/>
        <family val="2"/>
        <charset val="204"/>
      </rPr>
      <t>Акция! При покупке 2банок+1 в подарок!</t>
    </r>
  </si>
  <si>
    <r>
      <t>Таёжная черемша(колба) перекрученная</t>
    </r>
    <r>
      <rPr>
        <b/>
        <i/>
        <sz val="12"/>
        <color rgb="FFFF0000"/>
        <rFont val="Arial"/>
        <family val="2"/>
        <charset val="204"/>
      </rPr>
      <t xml:space="preserve">
</t>
    </r>
    <r>
      <rPr>
        <b/>
        <sz val="12"/>
        <color rgb="FFFF0000"/>
        <rFont val="Arial"/>
        <family val="2"/>
        <charset val="204"/>
      </rPr>
      <t>Акция! При покупке 2банок+1 в подарок!</t>
    </r>
  </si>
  <si>
    <r>
      <t>Серия "С ёлочкой"</t>
    </r>
    <r>
      <rPr>
        <b/>
        <sz val="14"/>
        <color rgb="FFFF0000"/>
        <rFont val="Arial"/>
        <family val="2"/>
        <charset val="204"/>
      </rPr>
      <t xml:space="preserve"> (с зажимом для пакета)</t>
    </r>
  </si>
  <si>
    <t>1200г пластик</t>
  </si>
  <si>
    <t>3кг пластик ведро</t>
  </si>
  <si>
    <t>Сосновые шишечки-шашлышечки /
Цукаты из сосновой шишки</t>
  </si>
  <si>
    <t>Мармелад ручной работы.</t>
  </si>
  <si>
    <t xml:space="preserve">Шоколад ручной работы. </t>
  </si>
  <si>
    <t xml:space="preserve">  ГОРЬКИЙ шоколад с миндалем, клюква и красным перцем</t>
  </si>
  <si>
    <t>Горький шоколад с сосновой шишкой, фундуком и клюквой</t>
  </si>
  <si>
    <t>250р.</t>
  </si>
  <si>
    <t>Горький шоколад с сосновой шишкой фундуком и красной смородиной 50г</t>
  </si>
  <si>
    <t>140р.</t>
  </si>
  <si>
    <t>Горький шок. с миндалем, красной смородиной и красным перцем 100г</t>
  </si>
  <si>
    <t>220р.</t>
  </si>
  <si>
    <t xml:space="preserve">Молочный шоколад с малиной, чёрной смородиной и фисташкой </t>
  </si>
  <si>
    <r>
      <t xml:space="preserve">Белый шок. с  фундуком, клубникой и маком </t>
    </r>
    <r>
      <rPr>
        <b/>
        <sz val="12"/>
        <rFont val="Arial"/>
        <family val="2"/>
        <charset val="204"/>
      </rPr>
      <t xml:space="preserve">  </t>
    </r>
  </si>
  <si>
    <r>
      <t xml:space="preserve">Шоу бокс. (246в1 х 220ш х 218д х 109в2)             </t>
    </r>
    <r>
      <rPr>
        <b/>
        <sz val="12"/>
        <color rgb="FFFF0000"/>
        <rFont val="Arial"/>
        <family val="2"/>
        <charset val="204"/>
      </rPr>
      <t>Новинка!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</si>
</sst>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\ ##0&quot;р.&quot;"/>
    <numFmt numFmtId="165" formatCode="#\ ##0"/>
    <numFmt numFmtId="166" formatCode="000000"/>
    <numFmt numFmtId="167" formatCode="#\ ##0\ &quot;₽&quot;"/>
  </numFmts>
  <fonts count="39">
    <font>
      <sz val="11"/>
      <color rgb="FF000000"/>
      <name val="Calibri"/>
      <charset val="134"/>
    </font>
    <font>
      <sz val="11"/>
      <name val="Calibri"/>
      <family val="2"/>
      <charset val="204"/>
    </font>
    <font>
      <b/>
      <sz val="11"/>
      <color rgb="FF000000"/>
      <name val="Calibri"/>
      <family val="2"/>
      <charset val="204"/>
    </font>
    <font>
      <b/>
      <sz val="16"/>
      <color theme="0"/>
      <name val="Arial"/>
      <family val="2"/>
      <charset val="204"/>
    </font>
    <font>
      <b/>
      <sz val="16"/>
      <color theme="0"/>
      <name val="Calibri"/>
      <family val="2"/>
      <charset val="204"/>
    </font>
    <font>
      <b/>
      <sz val="12"/>
      <color theme="0"/>
      <name val="Arial"/>
      <family val="2"/>
      <charset val="204"/>
    </font>
    <font>
      <b/>
      <sz val="18"/>
      <color rgb="FFFF0000"/>
      <name val="Arial"/>
      <family val="2"/>
      <charset val="204"/>
    </font>
    <font>
      <b/>
      <sz val="14"/>
      <color rgb="FFFF0000"/>
      <name val="Arial"/>
      <family val="2"/>
      <charset val="204"/>
    </font>
    <font>
      <b/>
      <sz val="14"/>
      <name val="Arial"/>
      <family val="2"/>
      <charset val="204"/>
    </font>
    <font>
      <sz val="14"/>
      <color rgb="FF000000"/>
      <name val="Calibri"/>
      <family val="2"/>
      <charset val="204"/>
    </font>
    <font>
      <b/>
      <sz val="10"/>
      <name val="Arial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sz val="12"/>
      <color rgb="FF000000"/>
      <name val="Arial"/>
      <family val="2"/>
      <charset val="204"/>
    </font>
    <font>
      <b/>
      <sz val="12"/>
      <color rgb="FF000000"/>
      <name val="Arial"/>
      <family val="2"/>
      <charset val="204"/>
    </font>
    <font>
      <sz val="12"/>
      <color theme="1"/>
      <name val="Arial"/>
      <family val="2"/>
      <charset val="204"/>
    </font>
    <font>
      <b/>
      <sz val="14"/>
      <color rgb="FF000000"/>
      <name val="Arial"/>
      <family val="2"/>
      <charset val="204"/>
    </font>
    <font>
      <sz val="16"/>
      <color rgb="FF000000"/>
      <name val="Calibri"/>
      <family val="2"/>
      <charset val="204"/>
    </font>
    <font>
      <b/>
      <sz val="12"/>
      <color theme="1"/>
      <name val="Arial"/>
      <family val="2"/>
      <charset val="204"/>
    </font>
    <font>
      <b/>
      <sz val="12"/>
      <color rgb="FF000000"/>
      <name val="Calibri"/>
      <family val="2"/>
      <charset val="204"/>
    </font>
    <font>
      <sz val="11"/>
      <color rgb="FF000000"/>
      <name val="Calibri"/>
      <family val="2"/>
      <charset val="204"/>
    </font>
    <font>
      <b/>
      <sz val="20"/>
      <color rgb="FFFF0000"/>
      <name val="Calibri"/>
      <family val="2"/>
      <charset val="204"/>
    </font>
    <font>
      <b/>
      <sz val="16"/>
      <color rgb="FFFF0000"/>
      <name val="Calibri"/>
      <family val="2"/>
      <charset val="204"/>
    </font>
    <font>
      <b/>
      <sz val="16"/>
      <color rgb="FF000000"/>
      <name val="Calibri"/>
      <family val="2"/>
      <charset val="204"/>
    </font>
    <font>
      <b/>
      <sz val="16"/>
      <color rgb="FFFF0000"/>
      <name val="Arial"/>
      <family val="2"/>
      <charset val="204"/>
    </font>
    <font>
      <b/>
      <i/>
      <sz val="12"/>
      <color rgb="FFFF0000"/>
      <name val="Arial"/>
      <family val="2"/>
      <charset val="204"/>
    </font>
    <font>
      <i/>
      <sz val="12"/>
      <color rgb="FFFF0000"/>
      <name val="Arial"/>
      <family val="2"/>
      <charset val="204"/>
    </font>
    <font>
      <b/>
      <sz val="12"/>
      <color rgb="FFFF0000"/>
      <name val="Arial"/>
      <family val="2"/>
      <charset val="204"/>
    </font>
    <font>
      <sz val="12"/>
      <color rgb="FFFF0000"/>
      <name val="Arial"/>
      <family val="2"/>
      <charset val="204"/>
    </font>
    <font>
      <b/>
      <sz val="11"/>
      <name val="Arial"/>
      <family val="2"/>
      <charset val="204"/>
    </font>
    <font>
      <b/>
      <sz val="11"/>
      <color rgb="FFFF0000"/>
      <name val="Arial"/>
      <family val="2"/>
      <charset val="204"/>
    </font>
    <font>
      <sz val="1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2"/>
      <name val="Arial"/>
      <family val="2"/>
      <charset val="204"/>
    </font>
    <font>
      <b/>
      <sz val="12"/>
      <color rgb="FF000000"/>
      <name val="Arial"/>
      <family val="2"/>
      <charset val="204"/>
    </font>
    <font>
      <b/>
      <sz val="14"/>
      <name val="Arial"/>
      <family val="2"/>
      <charset val="204"/>
    </font>
    <font>
      <sz val="12"/>
      <name val="Arial"/>
      <family val="2"/>
      <charset val="204"/>
    </font>
    <font>
      <sz val="12"/>
      <color theme="1"/>
      <name val="Arial"/>
      <family val="2"/>
      <charset val="204"/>
    </font>
    <font>
      <b/>
      <sz val="12"/>
      <color theme="1"/>
      <name val="Arial"/>
      <family val="2"/>
      <charset val="204"/>
    </font>
  </fonts>
  <fills count="24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60936307870726"/>
        <bgColor rgb="FF92D050"/>
      </patternFill>
    </fill>
    <fill>
      <patternFill patternType="solid">
        <fgColor theme="5" tint="0.39960936307870726"/>
        <bgColor indexed="64"/>
      </patternFill>
    </fill>
    <fill>
      <patternFill patternType="solid">
        <fgColor theme="5" tint="0.39960936307870726"/>
        <bgColor rgb="FFFF4D4D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92D050"/>
      </patternFill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rgb="FFF9CB9C"/>
      </patternFill>
    </fill>
    <fill>
      <patternFill patternType="solid">
        <fgColor theme="9" tint="0.59999389629810485"/>
        <bgColor rgb="FFC9DAF8"/>
      </patternFill>
    </fill>
    <fill>
      <patternFill patternType="solid">
        <fgColor rgb="FFD9EAD3"/>
        <bgColor rgb="FFD9EAD3"/>
      </patternFill>
    </fill>
    <fill>
      <patternFill patternType="solid">
        <fgColor theme="9" tint="0.79961546678060247"/>
        <bgColor rgb="FFD9EAD3"/>
      </patternFill>
    </fill>
    <fill>
      <patternFill patternType="solid">
        <fgColor rgb="FFFFFF00"/>
        <bgColor rgb="FFFFFFFF"/>
      </patternFill>
    </fill>
    <fill>
      <patternFill patternType="solid">
        <fgColor theme="1"/>
        <bgColor rgb="FFFFFFFF"/>
      </patternFill>
    </fill>
    <fill>
      <patternFill patternType="solid">
        <fgColor rgb="FFFFFF00"/>
        <bgColor rgb="FFF9CB9C"/>
      </patternFill>
    </fill>
    <fill>
      <patternFill patternType="solid">
        <fgColor rgb="FFFFFF00"/>
        <bgColor rgb="FFD9EAD3"/>
      </patternFill>
    </fill>
    <fill>
      <patternFill patternType="solid">
        <fgColor theme="9" tint="0.79992065187536243"/>
        <bgColor rgb="FFD9EAD3"/>
      </patternFill>
    </fill>
    <fill>
      <patternFill patternType="solid">
        <fgColor rgb="FF92D050"/>
        <bgColor rgb="FFFFFFFF"/>
      </patternFill>
    </fill>
    <fill>
      <patternFill patternType="solid">
        <fgColor theme="9" tint="0.79998168889431442"/>
        <bgColor rgb="FFD9EAD3"/>
      </patternFill>
    </fill>
  </fills>
  <borders count="7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</borders>
  <cellStyleXfs count="1">
    <xf numFmtId="0" fontId="0" fillId="0" borderId="0"/>
  </cellStyleXfs>
  <cellXfs count="479">
    <xf numFmtId="0" fontId="0" fillId="0" borderId="0" xfId="0" applyFont="1" applyAlignment="1"/>
    <xf numFmtId="0" fontId="0" fillId="0" borderId="0" xfId="0" applyFont="1" applyAlignment="1">
      <alignment horizontal="center"/>
    </xf>
    <xf numFmtId="0" fontId="0" fillId="0" borderId="5" xfId="0" applyFont="1" applyBorder="1" applyAlignment="1">
      <alignment horizontal="center" vertical="center" wrapText="1"/>
    </xf>
    <xf numFmtId="0" fontId="0" fillId="0" borderId="7" xfId="0" applyFont="1" applyBorder="1" applyAlignment="1"/>
    <xf numFmtId="0" fontId="0" fillId="0" borderId="4" xfId="0" applyFont="1" applyBorder="1" applyAlignment="1"/>
    <xf numFmtId="0" fontId="0" fillId="0" borderId="8" xfId="0" applyFont="1" applyBorder="1" applyAlignment="1"/>
    <xf numFmtId="0" fontId="0" fillId="0" borderId="4" xfId="0" applyFont="1" applyBorder="1" applyAlignment="1">
      <alignment horizontal="right"/>
    </xf>
    <xf numFmtId="0" fontId="0" fillId="0" borderId="8" xfId="0" applyFont="1" applyBorder="1" applyAlignment="1">
      <alignment horizontal="right"/>
    </xf>
    <xf numFmtId="0" fontId="0" fillId="2" borderId="7" xfId="0" applyFont="1" applyFill="1" applyBorder="1" applyAlignment="1"/>
    <xf numFmtId="0" fontId="0" fillId="2" borderId="4" xfId="0" applyFont="1" applyFill="1" applyBorder="1" applyAlignment="1">
      <alignment horizontal="right"/>
    </xf>
    <xf numFmtId="0" fontId="0" fillId="2" borderId="8" xfId="0" applyFont="1" applyFill="1" applyBorder="1" applyAlignment="1">
      <alignment horizontal="right"/>
    </xf>
    <xf numFmtId="1" fontId="0" fillId="0" borderId="0" xfId="0" applyNumberFormat="1" applyFont="1" applyAlignment="1"/>
    <xf numFmtId="164" fontId="0" fillId="0" borderId="0" xfId="0" applyNumberFormat="1" applyFont="1" applyAlignment="1">
      <alignment horizontal="center" vertical="center"/>
    </xf>
    <xf numFmtId="0" fontId="0" fillId="3" borderId="0" xfId="0" applyFont="1" applyFill="1" applyAlignment="1"/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 wrapText="1"/>
    </xf>
    <xf numFmtId="1" fontId="10" fillId="6" borderId="19" xfId="0" applyNumberFormat="1" applyFont="1" applyFill="1" applyBorder="1" applyAlignment="1">
      <alignment horizontal="center" vertical="center" wrapText="1"/>
    </xf>
    <xf numFmtId="0" fontId="10" fillId="6" borderId="19" xfId="0" applyFont="1" applyFill="1" applyBorder="1" applyAlignment="1">
      <alignment horizontal="center" vertical="center" wrapText="1"/>
    </xf>
    <xf numFmtId="164" fontId="10" fillId="7" borderId="19" xfId="0" applyNumberFormat="1" applyFont="1" applyFill="1" applyBorder="1" applyAlignment="1">
      <alignment horizontal="center" vertical="center" wrapText="1"/>
    </xf>
    <xf numFmtId="1" fontId="13" fillId="0" borderId="9" xfId="0" applyNumberFormat="1" applyFont="1" applyFill="1" applyBorder="1" applyAlignment="1">
      <alignment horizontal="center" vertical="center"/>
    </xf>
    <xf numFmtId="165" fontId="13" fillId="0" borderId="10" xfId="0" applyNumberFormat="1" applyFont="1" applyFill="1" applyBorder="1" applyAlignment="1">
      <alignment horizontal="center" vertical="center"/>
    </xf>
    <xf numFmtId="0" fontId="11" fillId="0" borderId="10" xfId="0" applyFont="1" applyFill="1" applyBorder="1" applyAlignment="1">
      <alignment horizontal="center" vertical="center"/>
    </xf>
    <xf numFmtId="1" fontId="13" fillId="3" borderId="11" xfId="0" applyNumberFormat="1" applyFont="1" applyFill="1" applyBorder="1" applyAlignment="1">
      <alignment horizontal="center" vertical="center"/>
    </xf>
    <xf numFmtId="165" fontId="13" fillId="3" borderId="12" xfId="0" applyNumberFormat="1" applyFont="1" applyFill="1" applyBorder="1" applyAlignment="1">
      <alignment horizontal="center" vertical="center"/>
    </xf>
    <xf numFmtId="0" fontId="11" fillId="3" borderId="12" xfId="0" applyFont="1" applyFill="1" applyBorder="1" applyAlignment="1">
      <alignment horizontal="center" vertical="center"/>
    </xf>
    <xf numFmtId="1" fontId="13" fillId="3" borderId="24" xfId="0" applyNumberFormat="1" applyFont="1" applyFill="1" applyBorder="1" applyAlignment="1">
      <alignment horizontal="center" vertical="center" wrapText="1"/>
    </xf>
    <xf numFmtId="165" fontId="13" fillId="3" borderId="25" xfId="0" applyNumberFormat="1" applyFont="1" applyFill="1" applyBorder="1" applyAlignment="1">
      <alignment horizontal="center" vertical="center" wrapText="1"/>
    </xf>
    <xf numFmtId="0" fontId="11" fillId="3" borderId="25" xfId="0" applyFont="1" applyFill="1" applyBorder="1" applyAlignment="1">
      <alignment horizontal="center" vertical="center"/>
    </xf>
    <xf numFmtId="1" fontId="13" fillId="3" borderId="9" xfId="0" applyNumberFormat="1" applyFont="1" applyFill="1" applyBorder="1" applyAlignment="1">
      <alignment horizontal="center" vertical="center"/>
    </xf>
    <xf numFmtId="165" fontId="13" fillId="3" borderId="10" xfId="0" applyNumberFormat="1" applyFont="1" applyFill="1" applyBorder="1" applyAlignment="1">
      <alignment horizontal="center" vertical="center"/>
    </xf>
    <xf numFmtId="0" fontId="11" fillId="3" borderId="10" xfId="0" applyFont="1" applyFill="1" applyBorder="1" applyAlignment="1">
      <alignment horizontal="center" vertical="center"/>
    </xf>
    <xf numFmtId="1" fontId="13" fillId="3" borderId="11" xfId="0" applyNumberFormat="1" applyFont="1" applyFill="1" applyBorder="1" applyAlignment="1">
      <alignment horizontal="center" vertical="center" wrapText="1"/>
    </xf>
    <xf numFmtId="165" fontId="13" fillId="3" borderId="12" xfId="0" applyNumberFormat="1" applyFont="1" applyFill="1" applyBorder="1" applyAlignment="1">
      <alignment horizontal="center" vertical="center" wrapText="1"/>
    </xf>
    <xf numFmtId="0" fontId="11" fillId="3" borderId="25" xfId="0" applyFont="1" applyFill="1" applyBorder="1" applyAlignment="1">
      <alignment horizontal="center" vertical="center" wrapText="1"/>
    </xf>
    <xf numFmtId="165" fontId="13" fillId="3" borderId="14" xfId="0" applyNumberFormat="1" applyFont="1" applyFill="1" applyBorder="1" applyAlignment="1">
      <alignment horizontal="center" vertical="center" wrapText="1"/>
    </xf>
    <xf numFmtId="0" fontId="11" fillId="3" borderId="14" xfId="0" applyFont="1" applyFill="1" applyBorder="1" applyAlignment="1">
      <alignment horizontal="center" vertical="center" wrapText="1"/>
    </xf>
    <xf numFmtId="0" fontId="11" fillId="3" borderId="14" xfId="0" applyFont="1" applyFill="1" applyBorder="1" applyAlignment="1">
      <alignment horizontal="center" vertical="center"/>
    </xf>
    <xf numFmtId="1" fontId="11" fillId="0" borderId="9" xfId="0" applyNumberFormat="1" applyFont="1" applyFill="1" applyBorder="1" applyAlignment="1">
      <alignment horizontal="center" vertical="center"/>
    </xf>
    <xf numFmtId="1" fontId="11" fillId="0" borderId="13" xfId="0" applyNumberFormat="1" applyFont="1" applyFill="1" applyBorder="1" applyAlignment="1">
      <alignment horizontal="center" vertical="center"/>
    </xf>
    <xf numFmtId="0" fontId="11" fillId="0" borderId="14" xfId="0" applyFont="1" applyFill="1" applyBorder="1" applyAlignment="1">
      <alignment horizontal="center" vertical="center"/>
    </xf>
    <xf numFmtId="1" fontId="10" fillId="6" borderId="18" xfId="0" applyNumberFormat="1" applyFont="1" applyFill="1" applyBorder="1" applyAlignment="1">
      <alignment horizontal="center" vertical="center" wrapText="1"/>
    </xf>
    <xf numFmtId="0" fontId="10" fillId="6" borderId="18" xfId="0" applyFont="1" applyFill="1" applyBorder="1" applyAlignment="1">
      <alignment horizontal="center" vertical="center" wrapText="1"/>
    </xf>
    <xf numFmtId="164" fontId="10" fillId="7" borderId="18" xfId="0" applyNumberFormat="1" applyFont="1" applyFill="1" applyBorder="1" applyAlignment="1">
      <alignment horizontal="center" vertical="center" wrapText="1"/>
    </xf>
    <xf numFmtId="0" fontId="11" fillId="0" borderId="12" xfId="0" applyFont="1" applyBorder="1" applyAlignment="1">
      <alignment horizontal="center" vertical="center"/>
    </xf>
    <xf numFmtId="0" fontId="11" fillId="0" borderId="14" xfId="0" applyFont="1" applyBorder="1" applyAlignment="1">
      <alignment horizontal="center" vertical="center"/>
    </xf>
    <xf numFmtId="0" fontId="11" fillId="3" borderId="18" xfId="0" applyFont="1" applyFill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11" fillId="8" borderId="18" xfId="0" applyFont="1" applyFill="1" applyBorder="1" applyAlignment="1">
      <alignment horizontal="center" vertical="center"/>
    </xf>
    <xf numFmtId="0" fontId="11" fillId="8" borderId="19" xfId="0" applyFont="1" applyFill="1" applyBorder="1" applyAlignment="1">
      <alignment horizontal="center" vertical="center"/>
    </xf>
    <xf numFmtId="0" fontId="11" fillId="8" borderId="16" xfId="0" applyFont="1" applyFill="1" applyBorder="1" applyAlignment="1">
      <alignment horizontal="center" vertical="center"/>
    </xf>
    <xf numFmtId="0" fontId="11" fillId="8" borderId="10" xfId="0" applyFont="1" applyFill="1" applyBorder="1" applyAlignment="1">
      <alignment horizontal="center" vertical="center"/>
    </xf>
    <xf numFmtId="0" fontId="11" fillId="3" borderId="12" xfId="0" applyFont="1" applyFill="1" applyBorder="1" applyAlignment="1">
      <alignment horizontal="center" vertical="center" wrapText="1"/>
    </xf>
    <xf numFmtId="1" fontId="10" fillId="6" borderId="44" xfId="0" applyNumberFormat="1" applyFont="1" applyFill="1" applyBorder="1" applyAlignment="1">
      <alignment horizontal="center" vertical="center" wrapText="1"/>
    </xf>
    <xf numFmtId="0" fontId="10" fillId="6" borderId="44" xfId="0" applyFont="1" applyFill="1" applyBorder="1" applyAlignment="1">
      <alignment horizontal="center" vertical="center" wrapText="1"/>
    </xf>
    <xf numFmtId="164" fontId="10" fillId="7" borderId="44" xfId="0" applyNumberFormat="1" applyFont="1" applyFill="1" applyBorder="1" applyAlignment="1">
      <alignment horizontal="center" vertical="center" wrapText="1"/>
    </xf>
    <xf numFmtId="0" fontId="12" fillId="9" borderId="12" xfId="0" applyFont="1" applyFill="1" applyBorder="1" applyAlignment="1">
      <alignment horizontal="center" vertical="center" wrapText="1"/>
    </xf>
    <xf numFmtId="1" fontId="13" fillId="9" borderId="12" xfId="0" applyNumberFormat="1" applyFont="1" applyFill="1" applyBorder="1" applyAlignment="1">
      <alignment horizontal="center" vertical="center"/>
    </xf>
    <xf numFmtId="165" fontId="13" fillId="9" borderId="12" xfId="0" applyNumberFormat="1" applyFont="1" applyFill="1" applyBorder="1" applyAlignment="1">
      <alignment horizontal="center" vertical="center"/>
    </xf>
    <xf numFmtId="0" fontId="11" fillId="9" borderId="12" xfId="0" applyFont="1" applyFill="1" applyBorder="1" applyAlignment="1">
      <alignment horizontal="center" vertical="center"/>
    </xf>
    <xf numFmtId="0" fontId="12" fillId="10" borderId="12" xfId="0" applyFont="1" applyFill="1" applyBorder="1" applyAlignment="1">
      <alignment horizontal="center" vertical="center" wrapText="1"/>
    </xf>
    <xf numFmtId="165" fontId="13" fillId="10" borderId="10" xfId="0" applyNumberFormat="1" applyFont="1" applyFill="1" applyBorder="1" applyAlignment="1">
      <alignment horizontal="center" vertical="center"/>
    </xf>
    <xf numFmtId="0" fontId="11" fillId="10" borderId="10" xfId="0" applyFont="1" applyFill="1" applyBorder="1" applyAlignment="1">
      <alignment horizontal="center" vertical="center"/>
    </xf>
    <xf numFmtId="1" fontId="13" fillId="9" borderId="14" xfId="0" applyNumberFormat="1" applyFont="1" applyFill="1" applyBorder="1" applyAlignment="1">
      <alignment horizontal="center" vertical="center"/>
    </xf>
    <xf numFmtId="165" fontId="13" fillId="10" borderId="14" xfId="0" applyNumberFormat="1" applyFont="1" applyFill="1" applyBorder="1" applyAlignment="1">
      <alignment horizontal="center" vertical="center"/>
    </xf>
    <xf numFmtId="0" fontId="11" fillId="9" borderId="14" xfId="0" applyFont="1" applyFill="1" applyBorder="1" applyAlignment="1">
      <alignment horizontal="center" vertical="center"/>
    </xf>
    <xf numFmtId="165" fontId="13" fillId="9" borderId="16" xfId="0" applyNumberFormat="1" applyFont="1" applyFill="1" applyBorder="1" applyAlignment="1">
      <alignment horizontal="center" vertical="center"/>
    </xf>
    <xf numFmtId="0" fontId="11" fillId="9" borderId="16" xfId="0" applyFont="1" applyFill="1" applyBorder="1" applyAlignment="1">
      <alignment horizontal="center" vertical="center"/>
    </xf>
    <xf numFmtId="0" fontId="12" fillId="10" borderId="10" xfId="0" applyFont="1" applyFill="1" applyBorder="1" applyAlignment="1">
      <alignment horizontal="center" vertical="center" wrapText="1"/>
    </xf>
    <xf numFmtId="1" fontId="13" fillId="9" borderId="10" xfId="0" applyNumberFormat="1" applyFont="1" applyFill="1" applyBorder="1" applyAlignment="1">
      <alignment horizontal="center" vertical="center"/>
    </xf>
    <xf numFmtId="165" fontId="13" fillId="9" borderId="10" xfId="0" applyNumberFormat="1" applyFont="1" applyFill="1" applyBorder="1" applyAlignment="1">
      <alignment horizontal="center" vertical="center"/>
    </xf>
    <xf numFmtId="0" fontId="11" fillId="9" borderId="10" xfId="0" applyFont="1" applyFill="1" applyBorder="1" applyAlignment="1">
      <alignment horizontal="center" vertical="center"/>
    </xf>
    <xf numFmtId="165" fontId="13" fillId="9" borderId="14" xfId="0" applyNumberFormat="1" applyFont="1" applyFill="1" applyBorder="1" applyAlignment="1">
      <alignment horizontal="center" vertical="center"/>
    </xf>
    <xf numFmtId="0" fontId="11" fillId="10" borderId="35" xfId="0" applyFont="1" applyFill="1" applyBorder="1" applyAlignment="1">
      <alignment horizontal="center" vertical="center"/>
    </xf>
    <xf numFmtId="165" fontId="13" fillId="10" borderId="12" xfId="0" applyNumberFormat="1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/>
    </xf>
    <xf numFmtId="1" fontId="13" fillId="10" borderId="12" xfId="0" applyNumberFormat="1" applyFont="1" applyFill="1" applyBorder="1" applyAlignment="1">
      <alignment horizontal="center" vertical="center"/>
    </xf>
    <xf numFmtId="165" fontId="13" fillId="10" borderId="12" xfId="0" applyNumberFormat="1" applyFont="1" applyFill="1" applyBorder="1" applyAlignment="1">
      <alignment horizontal="center" vertical="center"/>
    </xf>
    <xf numFmtId="0" fontId="0" fillId="4" borderId="49" xfId="0" applyFont="1" applyFill="1" applyBorder="1" applyAlignment="1"/>
    <xf numFmtId="0" fontId="19" fillId="0" borderId="40" xfId="0" applyFont="1" applyBorder="1" applyAlignment="1">
      <alignment horizontal="center" vertical="center" wrapText="1"/>
    </xf>
    <xf numFmtId="0" fontId="20" fillId="8" borderId="46" xfId="0" applyFont="1" applyFill="1" applyBorder="1" applyAlignment="1"/>
    <xf numFmtId="0" fontId="0" fillId="12" borderId="50" xfId="0" applyFont="1" applyFill="1" applyBorder="1" applyAlignment="1"/>
    <xf numFmtId="0" fontId="10" fillId="13" borderId="19" xfId="0" applyFont="1" applyFill="1" applyBorder="1" applyAlignment="1">
      <alignment horizontal="center" vertical="center" wrapText="1"/>
    </xf>
    <xf numFmtId="0" fontId="10" fillId="14" borderId="53" xfId="0" applyFont="1" applyFill="1" applyBorder="1" applyAlignment="1">
      <alignment horizontal="center" vertical="center" wrapText="1"/>
    </xf>
    <xf numFmtId="166" fontId="0" fillId="0" borderId="0" xfId="0" applyNumberFormat="1" applyFont="1" applyAlignment="1">
      <alignment horizontal="center" vertical="top"/>
    </xf>
    <xf numFmtId="0" fontId="14" fillId="13" borderId="10" xfId="0" applyFont="1" applyFill="1" applyBorder="1" applyAlignment="1">
      <alignment horizontal="center" vertical="center"/>
    </xf>
    <xf numFmtId="0" fontId="11" fillId="15" borderId="54" xfId="0" applyFont="1" applyFill="1" applyBorder="1" applyAlignment="1">
      <alignment horizontal="center" vertical="center"/>
    </xf>
    <xf numFmtId="166" fontId="0" fillId="0" borderId="0" xfId="0" applyNumberFormat="1" applyFont="1" applyAlignment="1">
      <alignment horizontal="center" vertical="center"/>
    </xf>
    <xf numFmtId="0" fontId="14" fillId="13" borderId="12" xfId="0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14" fillId="13" borderId="25" xfId="0" applyFont="1" applyFill="1" applyBorder="1" applyAlignment="1">
      <alignment horizontal="center" vertical="center"/>
    </xf>
    <xf numFmtId="0" fontId="11" fillId="15" borderId="47" xfId="0" applyFont="1" applyFill="1" applyBorder="1" applyAlignment="1">
      <alignment horizontal="center" vertical="center"/>
    </xf>
    <xf numFmtId="0" fontId="11" fillId="15" borderId="48" xfId="0" applyFont="1" applyFill="1" applyBorder="1" applyAlignment="1">
      <alignment horizontal="center" vertical="center"/>
    </xf>
    <xf numFmtId="0" fontId="14" fillId="13" borderId="14" xfId="0" applyFont="1" applyFill="1" applyBorder="1" applyAlignment="1">
      <alignment horizontal="center" vertical="center"/>
    </xf>
    <xf numFmtId="0" fontId="11" fillId="15" borderId="51" xfId="0" applyFont="1" applyFill="1" applyBorder="1" applyAlignment="1">
      <alignment horizontal="center" vertical="center"/>
    </xf>
    <xf numFmtId="0" fontId="11" fillId="15" borderId="55" xfId="0" applyFont="1" applyFill="1" applyBorder="1" applyAlignment="1">
      <alignment horizontal="center" vertical="center"/>
    </xf>
    <xf numFmtId="0" fontId="10" fillId="13" borderId="18" xfId="0" applyFont="1" applyFill="1" applyBorder="1" applyAlignment="1">
      <alignment horizontal="center" vertical="center" wrapText="1"/>
    </xf>
    <xf numFmtId="0" fontId="10" fillId="14" borderId="56" xfId="0" applyFont="1" applyFill="1" applyBorder="1" applyAlignment="1">
      <alignment horizontal="center" vertical="center" wrapText="1"/>
    </xf>
    <xf numFmtId="0" fontId="14" fillId="13" borderId="18" xfId="0" applyFont="1" applyFill="1" applyBorder="1" applyAlignment="1">
      <alignment horizontal="center" vertical="center"/>
    </xf>
    <xf numFmtId="0" fontId="11" fillId="15" borderId="56" xfId="0" applyFont="1" applyFill="1" applyBorder="1" applyAlignment="1">
      <alignment horizontal="center" vertical="center"/>
    </xf>
    <xf numFmtId="0" fontId="11" fillId="15" borderId="53" xfId="0" applyFont="1" applyFill="1" applyBorder="1" applyAlignment="1">
      <alignment horizontal="center" vertical="center"/>
    </xf>
    <xf numFmtId="0" fontId="10" fillId="13" borderId="44" xfId="0" applyFont="1" applyFill="1" applyBorder="1" applyAlignment="1">
      <alignment horizontal="center" vertical="center" wrapText="1"/>
    </xf>
    <xf numFmtId="0" fontId="10" fillId="14" borderId="57" xfId="0" applyFont="1" applyFill="1" applyBorder="1" applyAlignment="1">
      <alignment horizontal="center" vertical="center" wrapText="1"/>
    </xf>
    <xf numFmtId="0" fontId="11" fillId="16" borderId="54" xfId="0" applyFont="1" applyFill="1" applyBorder="1" applyAlignment="1">
      <alignment horizontal="center" vertical="center"/>
    </xf>
    <xf numFmtId="0" fontId="11" fillId="15" borderId="52" xfId="0" applyFont="1" applyFill="1" applyBorder="1" applyAlignment="1">
      <alignment horizontal="center" vertical="center"/>
    </xf>
    <xf numFmtId="167" fontId="11" fillId="15" borderId="54" xfId="0" applyNumberFormat="1" applyFont="1" applyFill="1" applyBorder="1" applyAlignment="1">
      <alignment horizontal="center" vertical="center"/>
    </xf>
    <xf numFmtId="167" fontId="11" fillId="15" borderId="47" xfId="0" applyNumberFormat="1" applyFont="1" applyFill="1" applyBorder="1" applyAlignment="1">
      <alignment horizontal="center" vertical="center"/>
    </xf>
    <xf numFmtId="167" fontId="11" fillId="15" borderId="48" xfId="0" applyNumberFormat="1" applyFont="1" applyFill="1" applyBorder="1" applyAlignment="1">
      <alignment horizontal="center" vertical="center"/>
    </xf>
    <xf numFmtId="165" fontId="13" fillId="17" borderId="12" xfId="0" applyNumberFormat="1" applyFont="1" applyFill="1" applyBorder="1" applyAlignment="1">
      <alignment horizontal="center" vertical="center"/>
    </xf>
    <xf numFmtId="0" fontId="11" fillId="17" borderId="12" xfId="0" applyFont="1" applyFill="1" applyBorder="1" applyAlignment="1">
      <alignment horizontal="center" vertical="center"/>
    </xf>
    <xf numFmtId="0" fontId="0" fillId="0" borderId="58" xfId="0" applyFont="1" applyBorder="1" applyAlignment="1">
      <alignment horizontal="center" vertical="center"/>
    </xf>
    <xf numFmtId="0" fontId="11" fillId="10" borderId="14" xfId="0" applyFont="1" applyFill="1" applyBorder="1" applyAlignment="1">
      <alignment horizontal="center" vertical="center"/>
    </xf>
    <xf numFmtId="0" fontId="12" fillId="10" borderId="60" xfId="0" applyFont="1" applyFill="1" applyBorder="1" applyAlignment="1">
      <alignment horizontal="center" vertical="center" wrapText="1"/>
    </xf>
    <xf numFmtId="1" fontId="11" fillId="3" borderId="9" xfId="0" applyNumberFormat="1" applyFont="1" applyFill="1" applyBorder="1" applyAlignment="1">
      <alignment horizontal="center" vertical="center" wrapText="1"/>
    </xf>
    <xf numFmtId="1" fontId="11" fillId="3" borderId="13" xfId="0" applyNumberFormat="1" applyFont="1" applyFill="1" applyBorder="1" applyAlignment="1">
      <alignment horizontal="center" vertical="center" wrapText="1"/>
    </xf>
    <xf numFmtId="1" fontId="11" fillId="3" borderId="39" xfId="0" applyNumberFormat="1" applyFont="1" applyFill="1" applyBorder="1" applyAlignment="1">
      <alignment horizontal="center" vertical="center" wrapText="1"/>
    </xf>
    <xf numFmtId="0" fontId="11" fillId="3" borderId="35" xfId="0" applyFont="1" applyFill="1" applyBorder="1" applyAlignment="1">
      <alignment horizontal="center" vertical="center" wrapText="1"/>
    </xf>
    <xf numFmtId="0" fontId="11" fillId="0" borderId="35" xfId="0" applyFont="1" applyBorder="1" applyAlignment="1">
      <alignment horizontal="center" vertical="center" wrapText="1"/>
    </xf>
    <xf numFmtId="1" fontId="15" fillId="3" borderId="24" xfId="0" applyNumberFormat="1" applyFont="1" applyFill="1" applyBorder="1" applyAlignment="1">
      <alignment horizontal="center" vertical="center" wrapText="1"/>
    </xf>
    <xf numFmtId="0" fontId="15" fillId="3" borderId="25" xfId="0" applyFont="1" applyFill="1" applyBorder="1" applyAlignment="1">
      <alignment horizontal="center" vertical="center" wrapText="1"/>
    </xf>
    <xf numFmtId="1" fontId="15" fillId="3" borderId="13" xfId="0" applyNumberFormat="1" applyFont="1" applyFill="1" applyBorder="1" applyAlignment="1">
      <alignment horizontal="center" vertical="center" wrapText="1"/>
    </xf>
    <xf numFmtId="0" fontId="11" fillId="0" borderId="14" xfId="0" applyFont="1" applyBorder="1" applyAlignment="1">
      <alignment horizontal="center" vertical="center" wrapText="1"/>
    </xf>
    <xf numFmtId="1" fontId="10" fillId="6" borderId="42" xfId="0" applyNumberFormat="1" applyFont="1" applyFill="1" applyBorder="1" applyAlignment="1">
      <alignment horizontal="center" vertical="center" wrapText="1"/>
    </xf>
    <xf numFmtId="0" fontId="10" fillId="6" borderId="16" xfId="0" applyFont="1" applyFill="1" applyBorder="1" applyAlignment="1">
      <alignment horizontal="center" vertical="center" wrapText="1"/>
    </xf>
    <xf numFmtId="164" fontId="10" fillId="7" borderId="16" xfId="0" applyNumberFormat="1" applyFont="1" applyFill="1" applyBorder="1" applyAlignment="1">
      <alignment horizontal="center" vertical="center" wrapText="1"/>
    </xf>
    <xf numFmtId="1" fontId="13" fillId="9" borderId="45" xfId="0" applyNumberFormat="1" applyFont="1" applyFill="1" applyBorder="1" applyAlignment="1">
      <alignment horizontal="center" vertical="center"/>
    </xf>
    <xf numFmtId="165" fontId="13" fillId="9" borderId="19" xfId="0" applyNumberFormat="1" applyFont="1" applyFill="1" applyBorder="1" applyAlignment="1">
      <alignment horizontal="center" vertical="center"/>
    </xf>
    <xf numFmtId="0" fontId="11" fillId="9" borderId="19" xfId="0" applyFont="1" applyFill="1" applyBorder="1" applyAlignment="1">
      <alignment horizontal="center" vertical="center"/>
    </xf>
    <xf numFmtId="0" fontId="12" fillId="10" borderId="49" xfId="0" applyFont="1" applyFill="1" applyBorder="1" applyAlignment="1">
      <alignment horizontal="center" vertical="center" wrapText="1"/>
    </xf>
    <xf numFmtId="1" fontId="13" fillId="9" borderId="17" xfId="0" applyNumberFormat="1" applyFont="1" applyFill="1" applyBorder="1" applyAlignment="1">
      <alignment horizontal="center" vertical="center"/>
    </xf>
    <xf numFmtId="165" fontId="13" fillId="9" borderId="18" xfId="0" applyNumberFormat="1" applyFont="1" applyFill="1" applyBorder="1" applyAlignment="1">
      <alignment horizontal="center" vertical="center"/>
    </xf>
    <xf numFmtId="0" fontId="11" fillId="9" borderId="18" xfId="0" applyFont="1" applyFill="1" applyBorder="1" applyAlignment="1">
      <alignment horizontal="center" vertical="center"/>
    </xf>
    <xf numFmtId="0" fontId="12" fillId="10" borderId="58" xfId="0" applyFont="1" applyFill="1" applyBorder="1" applyAlignment="1">
      <alignment horizontal="center" vertical="center" wrapText="1"/>
    </xf>
    <xf numFmtId="1" fontId="13" fillId="9" borderId="43" xfId="0" applyNumberFormat="1" applyFont="1" applyFill="1" applyBorder="1" applyAlignment="1">
      <alignment horizontal="center" vertical="center"/>
    </xf>
    <xf numFmtId="165" fontId="13" fillId="9" borderId="44" xfId="0" applyNumberFormat="1" applyFont="1" applyFill="1" applyBorder="1" applyAlignment="1">
      <alignment horizontal="center" vertical="center"/>
    </xf>
    <xf numFmtId="0" fontId="11" fillId="9" borderId="44" xfId="0" applyFont="1" applyFill="1" applyBorder="1" applyAlignment="1">
      <alignment horizontal="center" vertical="center"/>
    </xf>
    <xf numFmtId="0" fontId="12" fillId="17" borderId="58" xfId="0" applyFont="1" applyFill="1" applyBorder="1" applyAlignment="1">
      <alignment horizontal="center" vertical="center" wrapText="1"/>
    </xf>
    <xf numFmtId="1" fontId="13" fillId="17" borderId="43" xfId="0" applyNumberFormat="1" applyFont="1" applyFill="1" applyBorder="1" applyAlignment="1">
      <alignment horizontal="center" vertical="center"/>
    </xf>
    <xf numFmtId="165" fontId="13" fillId="17" borderId="44" xfId="0" applyNumberFormat="1" applyFont="1" applyFill="1" applyBorder="1" applyAlignment="1">
      <alignment horizontal="center" vertical="center"/>
    </xf>
    <xf numFmtId="0" fontId="11" fillId="17" borderId="44" xfId="0" applyFont="1" applyFill="1" applyBorder="1" applyAlignment="1">
      <alignment horizontal="center" vertical="center"/>
    </xf>
    <xf numFmtId="164" fontId="13" fillId="17" borderId="57" xfId="0" applyNumberFormat="1" applyFont="1" applyFill="1" applyBorder="1" applyAlignment="1">
      <alignment horizontal="center" vertical="center" wrapText="1"/>
    </xf>
    <xf numFmtId="1" fontId="10" fillId="6" borderId="59" xfId="0" applyNumberFormat="1" applyFont="1" applyFill="1" applyBorder="1" applyAlignment="1">
      <alignment horizontal="center" vertical="center" wrapText="1"/>
    </xf>
    <xf numFmtId="0" fontId="10" fillId="6" borderId="25" xfId="0" applyFont="1" applyFill="1" applyBorder="1" applyAlignment="1">
      <alignment horizontal="center" vertical="center" wrapText="1"/>
    </xf>
    <xf numFmtId="164" fontId="10" fillId="7" borderId="25" xfId="0" applyNumberFormat="1" applyFont="1" applyFill="1" applyBorder="1" applyAlignment="1">
      <alignment horizontal="center" vertical="center" wrapText="1"/>
    </xf>
    <xf numFmtId="164" fontId="13" fillId="10" borderId="53" xfId="0" applyNumberFormat="1" applyFont="1" applyFill="1" applyBorder="1" applyAlignment="1">
      <alignment horizontal="center" vertical="center" wrapText="1"/>
    </xf>
    <xf numFmtId="1" fontId="13" fillId="10" borderId="45" xfId="0" applyNumberFormat="1" applyFont="1" applyFill="1" applyBorder="1" applyAlignment="1">
      <alignment horizontal="center" vertical="center"/>
    </xf>
    <xf numFmtId="165" fontId="13" fillId="10" borderId="19" xfId="0" applyNumberFormat="1" applyFont="1" applyFill="1" applyBorder="1" applyAlignment="1">
      <alignment horizontal="center" vertical="center"/>
    </xf>
    <xf numFmtId="0" fontId="11" fillId="10" borderId="19" xfId="0" applyFont="1" applyFill="1" applyBorder="1" applyAlignment="1">
      <alignment horizontal="center" vertical="center"/>
    </xf>
    <xf numFmtId="1" fontId="13" fillId="10" borderId="9" xfId="0" applyNumberFormat="1" applyFont="1" applyFill="1" applyBorder="1" applyAlignment="1">
      <alignment horizontal="center" vertical="center"/>
    </xf>
    <xf numFmtId="1" fontId="13" fillId="18" borderId="9" xfId="0" applyNumberFormat="1" applyFont="1" applyFill="1" applyBorder="1" applyAlignment="1">
      <alignment horizontal="center" vertical="center"/>
    </xf>
    <xf numFmtId="165" fontId="13" fillId="18" borderId="10" xfId="0" applyNumberFormat="1" applyFont="1" applyFill="1" applyBorder="1" applyAlignment="1">
      <alignment horizontal="center" vertical="center"/>
    </xf>
    <xf numFmtId="0" fontId="11" fillId="18" borderId="10" xfId="0" applyFont="1" applyFill="1" applyBorder="1" applyAlignment="1">
      <alignment horizontal="center" vertical="center"/>
    </xf>
    <xf numFmtId="164" fontId="13" fillId="18" borderId="10" xfId="0" applyNumberFormat="1" applyFont="1" applyFill="1" applyBorder="1" applyAlignment="1">
      <alignment horizontal="center" vertical="center" wrapText="1"/>
    </xf>
    <xf numFmtId="1" fontId="13" fillId="18" borderId="24" xfId="0" applyNumberFormat="1" applyFont="1" applyFill="1" applyBorder="1" applyAlignment="1">
      <alignment horizontal="center" vertical="center"/>
    </xf>
    <xf numFmtId="165" fontId="13" fillId="18" borderId="25" xfId="0" applyNumberFormat="1" applyFont="1" applyFill="1" applyBorder="1" applyAlignment="1">
      <alignment horizontal="center" vertical="center"/>
    </xf>
    <xf numFmtId="0" fontId="11" fillId="18" borderId="25" xfId="0" applyFont="1" applyFill="1" applyBorder="1" applyAlignment="1">
      <alignment horizontal="center" vertical="center"/>
    </xf>
    <xf numFmtId="0" fontId="12" fillId="17" borderId="40" xfId="0" applyFont="1" applyFill="1" applyBorder="1" applyAlignment="1">
      <alignment horizontal="center" vertical="center" wrapText="1"/>
    </xf>
    <xf numFmtId="1" fontId="13" fillId="17" borderId="13" xfId="0" applyNumberFormat="1" applyFont="1" applyFill="1" applyBorder="1" applyAlignment="1">
      <alignment horizontal="center" vertical="center"/>
    </xf>
    <xf numFmtId="165" fontId="13" fillId="17" borderId="14" xfId="0" applyNumberFormat="1" applyFont="1" applyFill="1" applyBorder="1" applyAlignment="1">
      <alignment horizontal="center" vertical="center"/>
    </xf>
    <xf numFmtId="0" fontId="11" fillId="17" borderId="14" xfId="0" applyFont="1" applyFill="1" applyBorder="1" applyAlignment="1">
      <alignment horizontal="center" vertical="center"/>
    </xf>
    <xf numFmtId="167" fontId="15" fillId="10" borderId="12" xfId="0" applyNumberFormat="1" applyFont="1" applyFill="1" applyBorder="1" applyAlignment="1">
      <alignment horizontal="center" vertical="center" wrapText="1"/>
    </xf>
    <xf numFmtId="0" fontId="12" fillId="0" borderId="12" xfId="0" applyFont="1" applyFill="1" applyBorder="1" applyAlignment="1">
      <alignment horizontal="center" vertical="center" wrapText="1"/>
    </xf>
    <xf numFmtId="0" fontId="12" fillId="0" borderId="14" xfId="0" applyFont="1" applyFill="1" applyBorder="1" applyAlignment="1">
      <alignment horizontal="center" vertical="center" wrapText="1"/>
    </xf>
    <xf numFmtId="1" fontId="10" fillId="6" borderId="16" xfId="0" applyNumberFormat="1" applyFont="1" applyFill="1" applyBorder="1" applyAlignment="1">
      <alignment horizontal="center" vertical="center" wrapText="1"/>
    </xf>
    <xf numFmtId="0" fontId="0" fillId="0" borderId="60" xfId="0" applyFont="1" applyBorder="1" applyAlignment="1"/>
    <xf numFmtId="0" fontId="0" fillId="0" borderId="40" xfId="0" applyFont="1" applyBorder="1" applyAlignment="1"/>
    <xf numFmtId="167" fontId="11" fillId="15" borderId="51" xfId="0" applyNumberFormat="1" applyFont="1" applyFill="1" applyBorder="1" applyAlignment="1">
      <alignment horizontal="center" vertical="center"/>
    </xf>
    <xf numFmtId="167" fontId="11" fillId="15" borderId="55" xfId="0" applyNumberFormat="1" applyFont="1" applyFill="1" applyBorder="1" applyAlignment="1">
      <alignment horizontal="center" vertical="center"/>
    </xf>
    <xf numFmtId="0" fontId="14" fillId="13" borderId="34" xfId="0" applyFont="1" applyFill="1" applyBorder="1" applyAlignment="1">
      <alignment horizontal="center" vertical="center"/>
    </xf>
    <xf numFmtId="0" fontId="14" fillId="13" borderId="37" xfId="0" applyFont="1" applyFill="1" applyBorder="1" applyAlignment="1">
      <alignment horizontal="center" vertical="center"/>
    </xf>
    <xf numFmtId="0" fontId="14" fillId="13" borderId="59" xfId="0" applyFont="1" applyFill="1" applyBorder="1" applyAlignment="1">
      <alignment horizontal="center" vertical="center"/>
    </xf>
    <xf numFmtId="0" fontId="14" fillId="13" borderId="62" xfId="0" applyFont="1" applyFill="1" applyBorder="1" applyAlignment="1">
      <alignment horizontal="center" vertical="center"/>
    </xf>
    <xf numFmtId="0" fontId="14" fillId="13" borderId="31" xfId="0" applyFont="1" applyFill="1" applyBorder="1" applyAlignment="1">
      <alignment horizontal="center" vertical="center"/>
    </xf>
    <xf numFmtId="0" fontId="10" fillId="13" borderId="25" xfId="0" applyFont="1" applyFill="1" applyBorder="1" applyAlignment="1">
      <alignment horizontal="center" vertical="center" wrapText="1"/>
    </xf>
    <xf numFmtId="0" fontId="10" fillId="14" borderId="54" xfId="0" applyFont="1" applyFill="1" applyBorder="1" applyAlignment="1">
      <alignment horizontal="center" vertical="center" wrapText="1"/>
    </xf>
    <xf numFmtId="0" fontId="14" fillId="13" borderId="45" xfId="0" applyFont="1" applyFill="1" applyBorder="1" applyAlignment="1">
      <alignment horizontal="center" vertical="center"/>
    </xf>
    <xf numFmtId="0" fontId="14" fillId="13" borderId="17" xfId="0" applyFont="1" applyFill="1" applyBorder="1" applyAlignment="1">
      <alignment horizontal="center" vertical="center"/>
    </xf>
    <xf numFmtId="0" fontId="14" fillId="19" borderId="17" xfId="0" applyFont="1" applyFill="1" applyBorder="1" applyAlignment="1">
      <alignment horizontal="center" vertical="center"/>
    </xf>
    <xf numFmtId="0" fontId="11" fillId="20" borderId="56" xfId="0" applyFont="1" applyFill="1" applyBorder="1" applyAlignment="1">
      <alignment horizontal="center" vertical="center"/>
    </xf>
    <xf numFmtId="0" fontId="11" fillId="21" borderId="53" xfId="0" applyFont="1" applyFill="1" applyBorder="1" applyAlignment="1">
      <alignment horizontal="center" vertical="center"/>
    </xf>
    <xf numFmtId="0" fontId="11" fillId="20" borderId="51" xfId="0" applyFont="1" applyFill="1" applyBorder="1" applyAlignment="1">
      <alignment horizontal="center" vertical="center"/>
    </xf>
    <xf numFmtId="167" fontId="0" fillId="0" borderId="0" xfId="0" applyNumberFormat="1" applyFont="1" applyAlignment="1"/>
    <xf numFmtId="0" fontId="10" fillId="13" borderId="16" xfId="0" applyFont="1" applyFill="1" applyBorder="1" applyAlignment="1">
      <alignment horizontal="center" vertical="center" wrapText="1"/>
    </xf>
    <xf numFmtId="0" fontId="10" fillId="14" borderId="52" xfId="0" applyFont="1" applyFill="1" applyBorder="1" applyAlignment="1">
      <alignment horizontal="center" vertical="center" wrapText="1"/>
    </xf>
    <xf numFmtId="0" fontId="0" fillId="0" borderId="58" xfId="0" applyFont="1" applyBorder="1" applyAlignment="1"/>
    <xf numFmtId="164" fontId="13" fillId="10" borderId="57" xfId="0" applyNumberFormat="1" applyFont="1" applyFill="1" applyBorder="1" applyAlignment="1">
      <alignment horizontal="center" vertical="center" wrapText="1"/>
    </xf>
    <xf numFmtId="1" fontId="13" fillId="10" borderId="43" xfId="0" applyNumberFormat="1" applyFont="1" applyFill="1" applyBorder="1" applyAlignment="1">
      <alignment horizontal="center" vertical="center"/>
    </xf>
    <xf numFmtId="165" fontId="13" fillId="10" borderId="44" xfId="0" applyNumberFormat="1" applyFont="1" applyFill="1" applyBorder="1" applyAlignment="1">
      <alignment horizontal="center" vertical="center"/>
    </xf>
    <xf numFmtId="0" fontId="11" fillId="10" borderId="44" xfId="0" applyFont="1" applyFill="1" applyBorder="1" applyAlignment="1">
      <alignment horizontal="center" vertical="center"/>
    </xf>
    <xf numFmtId="0" fontId="0" fillId="0" borderId="40" xfId="0" applyBorder="1" applyAlignment="1"/>
    <xf numFmtId="0" fontId="11" fillId="0" borderId="0" xfId="0" applyFont="1" applyAlignment="1">
      <alignment horizontal="center" wrapText="1"/>
    </xf>
    <xf numFmtId="1" fontId="11" fillId="0" borderId="0" xfId="0" applyNumberFormat="1" applyFont="1" applyAlignment="1">
      <alignment vertical="center"/>
    </xf>
    <xf numFmtId="0" fontId="11" fillId="0" borderId="0" xfId="0" applyFont="1" applyAlignment="1">
      <alignment vertical="center"/>
    </xf>
    <xf numFmtId="164" fontId="11" fillId="0" borderId="0" xfId="0" applyNumberFormat="1" applyFont="1" applyAlignment="1">
      <alignment horizontal="center" vertical="center"/>
    </xf>
    <xf numFmtId="0" fontId="23" fillId="0" borderId="40" xfId="0" applyFont="1" applyBorder="1" applyAlignment="1">
      <alignment horizontal="center" vertical="center" wrapText="1"/>
    </xf>
    <xf numFmtId="167" fontId="9" fillId="0" borderId="40" xfId="0" applyNumberFormat="1" applyFont="1" applyBorder="1" applyAlignment="1">
      <alignment horizontal="center" vertical="center"/>
    </xf>
    <xf numFmtId="0" fontId="0" fillId="0" borderId="0" xfId="0" applyFont="1" applyAlignment="1">
      <alignment horizontal="center" vertical="top"/>
    </xf>
    <xf numFmtId="0" fontId="0" fillId="0" borderId="0" xfId="0" applyFont="1" applyAlignment="1"/>
    <xf numFmtId="165" fontId="13" fillId="17" borderId="10" xfId="0" applyNumberFormat="1" applyFont="1" applyFill="1" applyBorder="1" applyAlignment="1">
      <alignment horizontal="center" vertical="center"/>
    </xf>
    <xf numFmtId="0" fontId="11" fillId="17" borderId="10" xfId="0" applyFont="1" applyFill="1" applyBorder="1" applyAlignment="1">
      <alignment horizontal="center" vertical="center"/>
    </xf>
    <xf numFmtId="0" fontId="14" fillId="8" borderId="26" xfId="0" applyFont="1" applyFill="1" applyBorder="1" applyAlignment="1">
      <alignment horizontal="center" vertical="center" wrapText="1"/>
    </xf>
    <xf numFmtId="0" fontId="11" fillId="20" borderId="52" xfId="0" applyFont="1" applyFill="1" applyBorder="1" applyAlignment="1">
      <alignment horizontal="center" vertical="center"/>
    </xf>
    <xf numFmtId="0" fontId="14" fillId="13" borderId="44" xfId="0" applyFont="1" applyFill="1" applyBorder="1" applyAlignment="1">
      <alignment horizontal="center" vertical="center"/>
    </xf>
    <xf numFmtId="0" fontId="11" fillId="15" borderId="57" xfId="0" applyFont="1" applyFill="1" applyBorder="1" applyAlignment="1">
      <alignment horizontal="center" vertical="center"/>
    </xf>
    <xf numFmtId="0" fontId="0" fillId="0" borderId="0" xfId="0" applyFont="1" applyAlignment="1"/>
    <xf numFmtId="0" fontId="11" fillId="3" borderId="10" xfId="0" applyFont="1" applyFill="1" applyBorder="1" applyAlignment="1">
      <alignment horizontal="center" vertical="center" wrapText="1"/>
    </xf>
    <xf numFmtId="0" fontId="11" fillId="3" borderId="14" xfId="0" applyFont="1" applyFill="1" applyBorder="1" applyAlignment="1">
      <alignment horizontal="center" vertical="center" wrapText="1"/>
    </xf>
    <xf numFmtId="0" fontId="0" fillId="0" borderId="29" xfId="0" applyFont="1" applyBorder="1" applyAlignment="1"/>
    <xf numFmtId="0" fontId="0" fillId="0" borderId="36" xfId="0" applyFont="1" applyBorder="1" applyAlignment="1"/>
    <xf numFmtId="0" fontId="0" fillId="0" borderId="38" xfId="0" applyFont="1" applyBorder="1" applyAlignment="1"/>
    <xf numFmtId="0" fontId="0" fillId="0" borderId="0" xfId="0" applyFont="1" applyAlignment="1"/>
    <xf numFmtId="0" fontId="0" fillId="0" borderId="0" xfId="0" applyFont="1" applyAlignment="1"/>
    <xf numFmtId="0" fontId="0" fillId="0" borderId="61" xfId="0" applyFont="1" applyBorder="1" applyAlignment="1"/>
    <xf numFmtId="1" fontId="11" fillId="3" borderId="9" xfId="0" applyNumberFormat="1" applyFont="1" applyFill="1" applyBorder="1" applyAlignment="1">
      <alignment horizontal="center" vertical="center"/>
    </xf>
    <xf numFmtId="1" fontId="11" fillId="3" borderId="11" xfId="0" applyNumberFormat="1" applyFont="1" applyFill="1" applyBorder="1" applyAlignment="1">
      <alignment horizontal="center" vertical="center"/>
    </xf>
    <xf numFmtId="1" fontId="11" fillId="3" borderId="24" xfId="0" applyNumberFormat="1" applyFont="1" applyFill="1" applyBorder="1" applyAlignment="1">
      <alignment horizontal="center" vertical="center"/>
    </xf>
    <xf numFmtId="1" fontId="11" fillId="3" borderId="13" xfId="0" applyNumberFormat="1" applyFont="1" applyFill="1" applyBorder="1" applyAlignment="1">
      <alignment horizontal="center" vertical="center"/>
    </xf>
    <xf numFmtId="0" fontId="36" fillId="3" borderId="14" xfId="0" applyFont="1" applyFill="1" applyBorder="1" applyAlignment="1">
      <alignment horizontal="center" vertical="center"/>
    </xf>
    <xf numFmtId="0" fontId="36" fillId="3" borderId="14" xfId="0" applyFont="1" applyFill="1" applyBorder="1" applyAlignment="1">
      <alignment horizontal="center" vertical="center" wrapText="1"/>
    </xf>
    <xf numFmtId="1" fontId="11" fillId="3" borderId="11" xfId="0" applyNumberFormat="1" applyFont="1" applyFill="1" applyBorder="1" applyAlignment="1">
      <alignment horizontal="center" vertical="center" wrapText="1"/>
    </xf>
    <xf numFmtId="0" fontId="14" fillId="19" borderId="42" xfId="0" applyFont="1" applyFill="1" applyBorder="1" applyAlignment="1">
      <alignment horizontal="center" vertical="center"/>
    </xf>
    <xf numFmtId="1" fontId="13" fillId="17" borderId="17" xfId="0" applyNumberFormat="1" applyFont="1" applyFill="1" applyBorder="1" applyAlignment="1">
      <alignment horizontal="center" vertical="center"/>
    </xf>
    <xf numFmtId="165" fontId="13" fillId="17" borderId="18" xfId="0" applyNumberFormat="1" applyFont="1" applyFill="1" applyBorder="1" applyAlignment="1">
      <alignment horizontal="center" vertical="center"/>
    </xf>
    <xf numFmtId="0" fontId="11" fillId="17" borderId="18" xfId="0" applyFont="1" applyFill="1" applyBorder="1" applyAlignment="1">
      <alignment horizontal="center" vertical="center"/>
    </xf>
    <xf numFmtId="164" fontId="13" fillId="17" borderId="56" xfId="0" applyNumberFormat="1" applyFont="1" applyFill="1" applyBorder="1" applyAlignment="1">
      <alignment horizontal="center" vertical="center" wrapText="1"/>
    </xf>
    <xf numFmtId="0" fontId="14" fillId="19" borderId="31" xfId="0" applyFont="1" applyFill="1" applyBorder="1" applyAlignment="1">
      <alignment horizontal="center" vertical="center"/>
    </xf>
    <xf numFmtId="0" fontId="14" fillId="13" borderId="64" xfId="0" applyFont="1" applyFill="1" applyBorder="1" applyAlignment="1">
      <alignment horizontal="center" vertical="center"/>
    </xf>
    <xf numFmtId="164" fontId="13" fillId="10" borderId="47" xfId="0" applyNumberFormat="1" applyFont="1" applyFill="1" applyBorder="1" applyAlignment="1">
      <alignment horizontal="center" vertical="center" wrapText="1"/>
    </xf>
    <xf numFmtId="1" fontId="13" fillId="18" borderId="43" xfId="0" applyNumberFormat="1" applyFont="1" applyFill="1" applyBorder="1" applyAlignment="1">
      <alignment horizontal="center" vertical="center"/>
    </xf>
    <xf numFmtId="165" fontId="13" fillId="18" borderId="44" xfId="0" applyNumberFormat="1" applyFont="1" applyFill="1" applyBorder="1" applyAlignment="1">
      <alignment horizontal="center" vertical="center"/>
    </xf>
    <xf numFmtId="0" fontId="11" fillId="18" borderId="44" xfId="0" applyFont="1" applyFill="1" applyBorder="1" applyAlignment="1">
      <alignment horizontal="center" vertical="center"/>
    </xf>
    <xf numFmtId="164" fontId="13" fillId="18" borderId="44" xfId="0" applyNumberFormat="1" applyFont="1" applyFill="1" applyBorder="1" applyAlignment="1">
      <alignment horizontal="center" vertical="center" wrapText="1"/>
    </xf>
    <xf numFmtId="164" fontId="11" fillId="10" borderId="51" xfId="0" applyNumberFormat="1" applyFont="1" applyFill="1" applyBorder="1" applyAlignment="1">
      <alignment horizontal="center" vertical="center" wrapText="1"/>
    </xf>
    <xf numFmtId="0" fontId="12" fillId="10" borderId="32" xfId="0" applyFont="1" applyFill="1" applyBorder="1" applyAlignment="1">
      <alignment horizontal="center" vertical="center" wrapText="1"/>
    </xf>
    <xf numFmtId="0" fontId="12" fillId="10" borderId="36" xfId="0" applyFont="1" applyFill="1" applyBorder="1" applyAlignment="1">
      <alignment horizontal="center" vertical="center" wrapText="1"/>
    </xf>
    <xf numFmtId="0" fontId="12" fillId="10" borderId="38" xfId="0" applyFont="1" applyFill="1" applyBorder="1" applyAlignment="1">
      <alignment horizontal="center" vertical="center" wrapText="1"/>
    </xf>
    <xf numFmtId="1" fontId="13" fillId="10" borderId="11" xfId="0" applyNumberFormat="1" applyFont="1" applyFill="1" applyBorder="1" applyAlignment="1">
      <alignment horizontal="center" vertical="center"/>
    </xf>
    <xf numFmtId="1" fontId="13" fillId="10" borderId="13" xfId="0" applyNumberFormat="1" applyFont="1" applyFill="1" applyBorder="1" applyAlignment="1">
      <alignment horizontal="center" vertical="center"/>
    </xf>
    <xf numFmtId="0" fontId="18" fillId="10" borderId="46" xfId="0" applyFont="1" applyFill="1" applyBorder="1" applyAlignment="1">
      <alignment horizontal="center" vertical="center" wrapText="1"/>
    </xf>
    <xf numFmtId="1" fontId="13" fillId="17" borderId="11" xfId="0" applyNumberFormat="1" applyFont="1" applyFill="1" applyBorder="1" applyAlignment="1">
      <alignment horizontal="center" vertical="center"/>
    </xf>
    <xf numFmtId="164" fontId="13" fillId="10" borderId="51" xfId="0" applyNumberFormat="1" applyFont="1" applyFill="1" applyBorder="1" applyAlignment="1">
      <alignment horizontal="center" vertical="center" wrapText="1"/>
    </xf>
    <xf numFmtId="0" fontId="0" fillId="0" borderId="46" xfId="0" applyFont="1" applyBorder="1" applyAlignment="1"/>
    <xf numFmtId="0" fontId="12" fillId="9" borderId="28" xfId="0" applyFont="1" applyFill="1" applyBorder="1" applyAlignment="1">
      <alignment horizontal="center" vertical="center" wrapText="1"/>
    </xf>
    <xf numFmtId="0" fontId="12" fillId="10" borderId="30" xfId="0" applyFont="1" applyFill="1" applyBorder="1" applyAlignment="1">
      <alignment horizontal="center" vertical="center" wrapText="1"/>
    </xf>
    <xf numFmtId="0" fontId="12" fillId="10" borderId="22" xfId="0" applyFont="1" applyFill="1" applyBorder="1" applyAlignment="1">
      <alignment horizontal="center" vertical="center" wrapText="1"/>
    </xf>
    <xf numFmtId="0" fontId="12" fillId="10" borderId="28" xfId="0" applyFont="1" applyFill="1" applyBorder="1" applyAlignment="1">
      <alignment horizontal="center" vertical="center" wrapText="1"/>
    </xf>
    <xf numFmtId="0" fontId="14" fillId="13" borderId="42" xfId="0" applyFont="1" applyFill="1" applyBorder="1" applyAlignment="1">
      <alignment horizontal="center" vertical="center"/>
    </xf>
    <xf numFmtId="1" fontId="13" fillId="9" borderId="13" xfId="0" applyNumberFormat="1" applyFont="1" applyFill="1" applyBorder="1" applyAlignment="1">
      <alignment horizontal="center" vertical="center"/>
    </xf>
    <xf numFmtId="1" fontId="13" fillId="9" borderId="15" xfId="0" applyNumberFormat="1" applyFont="1" applyFill="1" applyBorder="1" applyAlignment="1">
      <alignment horizontal="center" vertical="center"/>
    </xf>
    <xf numFmtId="1" fontId="13" fillId="9" borderId="9" xfId="0" applyNumberFormat="1" applyFont="1" applyFill="1" applyBorder="1" applyAlignment="1">
      <alignment horizontal="center" vertical="center"/>
    </xf>
    <xf numFmtId="0" fontId="11" fillId="0" borderId="36" xfId="0" applyFont="1" applyBorder="1" applyAlignment="1">
      <alignment vertical="center"/>
    </xf>
    <xf numFmtId="0" fontId="17" fillId="0" borderId="36" xfId="0" applyFont="1" applyBorder="1" applyAlignment="1">
      <alignment horizontal="center" vertical="center" wrapText="1"/>
    </xf>
    <xf numFmtId="0" fontId="17" fillId="0" borderId="50" xfId="0" applyFont="1" applyBorder="1" applyAlignment="1">
      <alignment horizontal="center" vertical="center" wrapText="1"/>
    </xf>
    <xf numFmtId="0" fontId="11" fillId="0" borderId="28" xfId="0" applyFont="1" applyBorder="1" applyAlignment="1">
      <alignment horizontal="center" vertical="center" wrapText="1"/>
    </xf>
    <xf numFmtId="0" fontId="12" fillId="9" borderId="29" xfId="0" applyFont="1" applyFill="1" applyBorder="1" applyAlignment="1">
      <alignment horizontal="center" vertical="center" wrapText="1"/>
    </xf>
    <xf numFmtId="0" fontId="13" fillId="0" borderId="29" xfId="0" applyFont="1" applyBorder="1" applyAlignment="1">
      <alignment horizontal="center" vertical="center" wrapText="1"/>
    </xf>
    <xf numFmtId="0" fontId="11" fillId="9" borderId="29" xfId="0" applyFont="1" applyFill="1" applyBorder="1" applyAlignment="1">
      <alignment horizontal="center" vertical="center" wrapText="1"/>
    </xf>
    <xf numFmtId="0" fontId="12" fillId="10" borderId="29" xfId="0" applyFont="1" applyFill="1" applyBorder="1" applyAlignment="1">
      <alignment horizontal="center" vertical="center" wrapText="1"/>
    </xf>
    <xf numFmtId="0" fontId="12" fillId="10" borderId="65" xfId="0" applyFont="1" applyFill="1" applyBorder="1" applyAlignment="1">
      <alignment horizontal="center" vertical="center" wrapText="1"/>
    </xf>
    <xf numFmtId="1" fontId="11" fillId="0" borderId="9" xfId="0" applyNumberFormat="1" applyFont="1" applyBorder="1" applyAlignment="1">
      <alignment horizontal="center" vertical="center"/>
    </xf>
    <xf numFmtId="164" fontId="13" fillId="3" borderId="47" xfId="0" applyNumberFormat="1" applyFont="1" applyFill="1" applyBorder="1" applyAlignment="1">
      <alignment horizontal="center" vertical="center" wrapText="1"/>
    </xf>
    <xf numFmtId="1" fontId="11" fillId="0" borderId="11" xfId="0" applyNumberFormat="1" applyFont="1" applyBorder="1" applyAlignment="1">
      <alignment horizontal="center" vertical="center"/>
    </xf>
    <xf numFmtId="1" fontId="13" fillId="9" borderId="11" xfId="0" applyNumberFormat="1" applyFont="1" applyFill="1" applyBorder="1" applyAlignment="1">
      <alignment horizontal="center" vertical="center"/>
    </xf>
    <xf numFmtId="164" fontId="13" fillId="10" borderId="48" xfId="0" applyNumberFormat="1" applyFont="1" applyFill="1" applyBorder="1" applyAlignment="1">
      <alignment horizontal="center" vertical="center" wrapText="1"/>
    </xf>
    <xf numFmtId="1" fontId="11" fillId="10" borderId="13" xfId="0" applyNumberFormat="1" applyFont="1" applyFill="1" applyBorder="1" applyAlignment="1">
      <alignment horizontal="center" vertical="center"/>
    </xf>
    <xf numFmtId="0" fontId="11" fillId="8" borderId="0" xfId="0" applyFont="1" applyFill="1" applyBorder="1" applyAlignment="1">
      <alignment horizontal="center" vertical="center" wrapText="1"/>
    </xf>
    <xf numFmtId="0" fontId="14" fillId="13" borderId="41" xfId="0" applyFont="1" applyFill="1" applyBorder="1" applyAlignment="1">
      <alignment horizontal="center" vertical="center"/>
    </xf>
    <xf numFmtId="0" fontId="13" fillId="13" borderId="59" xfId="0" applyFont="1" applyFill="1" applyBorder="1" applyAlignment="1">
      <alignment horizontal="center" vertical="center"/>
    </xf>
    <xf numFmtId="0" fontId="13" fillId="13" borderId="62" xfId="0" applyFont="1" applyFill="1" applyBorder="1" applyAlignment="1">
      <alignment horizontal="center" vertical="center"/>
    </xf>
    <xf numFmtId="1" fontId="11" fillId="8" borderId="17" xfId="0" applyNumberFormat="1" applyFont="1" applyFill="1" applyBorder="1" applyAlignment="1">
      <alignment horizontal="center" vertical="center"/>
    </xf>
    <xf numFmtId="164" fontId="15" fillId="8" borderId="56" xfId="0" applyNumberFormat="1" applyFont="1" applyFill="1" applyBorder="1" applyAlignment="1">
      <alignment horizontal="center" vertical="center" wrapText="1"/>
    </xf>
    <xf numFmtId="1" fontId="11" fillId="8" borderId="15" xfId="0" applyNumberFormat="1" applyFont="1" applyFill="1" applyBorder="1" applyAlignment="1">
      <alignment horizontal="center" vertical="center"/>
    </xf>
    <xf numFmtId="164" fontId="15" fillId="8" borderId="53" xfId="0" applyNumberFormat="1" applyFont="1" applyFill="1" applyBorder="1" applyAlignment="1">
      <alignment horizontal="center" vertical="center" wrapText="1"/>
    </xf>
    <xf numFmtId="1" fontId="11" fillId="8" borderId="9" xfId="0" applyNumberFormat="1" applyFont="1" applyFill="1" applyBorder="1" applyAlignment="1">
      <alignment horizontal="center" vertical="center"/>
    </xf>
    <xf numFmtId="164" fontId="15" fillId="8" borderId="47" xfId="0" applyNumberFormat="1" applyFont="1" applyFill="1" applyBorder="1" applyAlignment="1">
      <alignment horizontal="center" vertical="center" wrapText="1"/>
    </xf>
    <xf numFmtId="164" fontId="15" fillId="8" borderId="52" xfId="0" applyNumberFormat="1" applyFont="1" applyFill="1" applyBorder="1" applyAlignment="1">
      <alignment horizontal="center" vertical="center" wrapText="1"/>
    </xf>
    <xf numFmtId="164" fontId="15" fillId="3" borderId="51" xfId="0" applyNumberFormat="1" applyFont="1" applyFill="1" applyBorder="1" applyAlignment="1">
      <alignment horizontal="center" vertical="center" wrapText="1"/>
    </xf>
    <xf numFmtId="1" fontId="11" fillId="0" borderId="62" xfId="0" applyNumberFormat="1" applyFont="1" applyBorder="1" applyAlignment="1">
      <alignment horizontal="center" vertical="center"/>
    </xf>
    <xf numFmtId="1" fontId="11" fillId="0" borderId="31" xfId="0" applyNumberFormat="1" applyFont="1" applyBorder="1" applyAlignment="1">
      <alignment horizontal="center" vertical="center"/>
    </xf>
    <xf numFmtId="1" fontId="11" fillId="0" borderId="13" xfId="0" applyNumberFormat="1" applyFont="1" applyBorder="1" applyAlignment="1">
      <alignment horizontal="center" vertical="center"/>
    </xf>
    <xf numFmtId="164" fontId="13" fillId="3" borderId="51" xfId="0" applyNumberFormat="1" applyFont="1" applyFill="1" applyBorder="1" applyAlignment="1">
      <alignment horizontal="center" vertical="center" wrapText="1"/>
    </xf>
    <xf numFmtId="1" fontId="11" fillId="3" borderId="41" xfId="0" applyNumberFormat="1" applyFont="1" applyFill="1" applyBorder="1" applyAlignment="1">
      <alignment horizontal="center" vertical="center"/>
    </xf>
    <xf numFmtId="0" fontId="11" fillId="8" borderId="66" xfId="0" applyFont="1" applyFill="1" applyBorder="1" applyAlignment="1">
      <alignment horizontal="center" vertical="center" wrapText="1"/>
    </xf>
    <xf numFmtId="0" fontId="0" fillId="3" borderId="29" xfId="0" applyFont="1" applyFill="1" applyBorder="1" applyAlignment="1">
      <alignment vertical="center"/>
    </xf>
    <xf numFmtId="0" fontId="12" fillId="3" borderId="70" xfId="0" applyFont="1" applyFill="1" applyBorder="1" applyAlignment="1">
      <alignment horizontal="center" vertical="center" wrapText="1"/>
    </xf>
    <xf numFmtId="0" fontId="1" fillId="3" borderId="33" xfId="0" applyFont="1" applyFill="1" applyBorder="1" applyAlignment="1">
      <alignment vertical="center"/>
    </xf>
    <xf numFmtId="0" fontId="11" fillId="0" borderId="28" xfId="0" applyFont="1" applyBorder="1" applyAlignment="1">
      <alignment vertical="center"/>
    </xf>
    <xf numFmtId="164" fontId="11" fillId="3" borderId="48" xfId="0" applyNumberFormat="1" applyFont="1" applyFill="1" applyBorder="1" applyAlignment="1">
      <alignment horizontal="center" vertical="center" wrapText="1"/>
    </xf>
    <xf numFmtId="164" fontId="15" fillId="3" borderId="48" xfId="0" applyNumberFormat="1" applyFont="1" applyFill="1" applyBorder="1" applyAlignment="1">
      <alignment horizontal="center" vertical="center" wrapText="1"/>
    </xf>
    <xf numFmtId="164" fontId="11" fillId="3" borderId="54" xfId="0" applyNumberFormat="1" applyFont="1" applyFill="1" applyBorder="1" applyAlignment="1">
      <alignment horizontal="center" vertical="center" wrapText="1"/>
    </xf>
    <xf numFmtId="1" fontId="13" fillId="3" borderId="13" xfId="0" applyNumberFormat="1" applyFont="1" applyFill="1" applyBorder="1" applyAlignment="1">
      <alignment horizontal="center" vertical="center" wrapText="1"/>
    </xf>
    <xf numFmtId="164" fontId="11" fillId="3" borderId="51" xfId="0" applyNumberFormat="1" applyFont="1" applyFill="1" applyBorder="1" applyAlignment="1">
      <alignment horizontal="center" vertical="center" wrapText="1"/>
    </xf>
    <xf numFmtId="164" fontId="15" fillId="3" borderId="54" xfId="0" applyNumberFormat="1" applyFont="1" applyFill="1" applyBorder="1" applyAlignment="1">
      <alignment horizontal="center" vertical="center" wrapText="1"/>
    </xf>
    <xf numFmtId="167" fontId="15" fillId="10" borderId="47" xfId="0" applyNumberFormat="1" applyFont="1" applyFill="1" applyBorder="1" applyAlignment="1">
      <alignment horizontal="center" vertical="center" wrapText="1"/>
    </xf>
    <xf numFmtId="167" fontId="15" fillId="10" borderId="48" xfId="0" applyNumberFormat="1" applyFont="1" applyFill="1" applyBorder="1" applyAlignment="1">
      <alignment horizontal="center" vertical="center" wrapText="1"/>
    </xf>
    <xf numFmtId="167" fontId="15" fillId="10" borderId="51" xfId="0" applyNumberFormat="1" applyFont="1" applyFill="1" applyBorder="1" applyAlignment="1">
      <alignment horizontal="center" vertical="center" wrapText="1"/>
    </xf>
    <xf numFmtId="0" fontId="14" fillId="10" borderId="29" xfId="0" applyFont="1" applyFill="1" applyBorder="1" applyAlignment="1">
      <alignment horizontal="center" vertical="center" wrapText="1"/>
    </xf>
    <xf numFmtId="0" fontId="33" fillId="17" borderId="28" xfId="0" applyFont="1" applyFill="1" applyBorder="1" applyAlignment="1">
      <alignment horizontal="center" vertical="center" wrapText="1"/>
    </xf>
    <xf numFmtId="0" fontId="33" fillId="17" borderId="29" xfId="0" applyFont="1" applyFill="1" applyBorder="1" applyAlignment="1">
      <alignment horizontal="center" vertical="center" wrapText="1"/>
    </xf>
    <xf numFmtId="0" fontId="34" fillId="17" borderId="30" xfId="0" applyFont="1" applyFill="1" applyBorder="1" applyAlignment="1">
      <alignment horizontal="center" vertical="center" wrapText="1"/>
    </xf>
    <xf numFmtId="1" fontId="13" fillId="17" borderId="9" xfId="0" applyNumberFormat="1" applyFont="1" applyFill="1" applyBorder="1" applyAlignment="1">
      <alignment horizontal="center" vertical="center"/>
    </xf>
    <xf numFmtId="167" fontId="15" fillId="17" borderId="47" xfId="0" applyNumberFormat="1" applyFont="1" applyFill="1" applyBorder="1" applyAlignment="1">
      <alignment horizontal="center" vertical="center" wrapText="1"/>
    </xf>
    <xf numFmtId="167" fontId="13" fillId="17" borderId="48" xfId="0" applyNumberFormat="1" applyFont="1" applyFill="1" applyBorder="1" applyAlignment="1">
      <alignment horizontal="center" vertical="center" wrapText="1"/>
    </xf>
    <xf numFmtId="167" fontId="15" fillId="17" borderId="48" xfId="0" applyNumberFormat="1" applyFont="1" applyFill="1" applyBorder="1" applyAlignment="1">
      <alignment horizontal="center" vertical="center" wrapText="1"/>
    </xf>
    <xf numFmtId="167" fontId="15" fillId="17" borderId="51" xfId="0" applyNumberFormat="1" applyFont="1" applyFill="1" applyBorder="1" applyAlignment="1">
      <alignment horizontal="center" vertical="center" wrapText="1"/>
    </xf>
    <xf numFmtId="1" fontId="13" fillId="10" borderId="62" xfId="0" applyNumberFormat="1" applyFont="1" applyFill="1" applyBorder="1" applyAlignment="1">
      <alignment horizontal="center" vertical="center"/>
    </xf>
    <xf numFmtId="1" fontId="13" fillId="10" borderId="37" xfId="0" applyNumberFormat="1" applyFont="1" applyFill="1" applyBorder="1" applyAlignment="1">
      <alignment horizontal="center" vertical="center" wrapText="1"/>
    </xf>
    <xf numFmtId="49" fontId="13" fillId="10" borderId="37" xfId="0" applyNumberFormat="1" applyFont="1" applyFill="1" applyBorder="1" applyAlignment="1">
      <alignment horizontal="center" vertical="center" wrapText="1"/>
    </xf>
    <xf numFmtId="0" fontId="0" fillId="0" borderId="50" xfId="0" applyFont="1" applyBorder="1" applyAlignment="1"/>
    <xf numFmtId="0" fontId="17" fillId="3" borderId="29" xfId="0" applyFont="1" applyFill="1" applyBorder="1" applyAlignment="1">
      <alignment horizontal="center" vertical="center" wrapText="1"/>
    </xf>
    <xf numFmtId="0" fontId="11" fillId="0" borderId="29" xfId="0" applyFont="1" applyBorder="1" applyAlignment="1">
      <alignment vertical="center"/>
    </xf>
    <xf numFmtId="0" fontId="11" fillId="0" borderId="30" xfId="0" applyFont="1" applyBorder="1" applyAlignment="1">
      <alignment vertical="center"/>
    </xf>
    <xf numFmtId="1" fontId="13" fillId="18" borderId="31" xfId="0" applyNumberFormat="1" applyFont="1" applyFill="1" applyBorder="1" applyAlignment="1">
      <alignment horizontal="center" vertical="center" wrapText="1"/>
    </xf>
    <xf numFmtId="165" fontId="13" fillId="18" borderId="14" xfId="0" applyNumberFormat="1" applyFont="1" applyFill="1" applyBorder="1" applyAlignment="1">
      <alignment horizontal="center" vertical="center" wrapText="1"/>
    </xf>
    <xf numFmtId="0" fontId="11" fillId="18" borderId="14" xfId="0" applyFont="1" applyFill="1" applyBorder="1" applyAlignment="1">
      <alignment horizontal="center" vertical="center"/>
    </xf>
    <xf numFmtId="164" fontId="13" fillId="18" borderId="51" xfId="0" applyNumberFormat="1" applyFont="1" applyFill="1" applyBorder="1" applyAlignment="1">
      <alignment horizontal="center" vertical="center" wrapText="1"/>
    </xf>
    <xf numFmtId="1" fontId="13" fillId="12" borderId="24" xfId="0" applyNumberFormat="1" applyFont="1" applyFill="1" applyBorder="1" applyAlignment="1">
      <alignment horizontal="center" vertical="center" wrapText="1"/>
    </xf>
    <xf numFmtId="165" fontId="13" fillId="12" borderId="25" xfId="0" applyNumberFormat="1" applyFont="1" applyFill="1" applyBorder="1" applyAlignment="1">
      <alignment horizontal="center" vertical="center" wrapText="1"/>
    </xf>
    <xf numFmtId="0" fontId="11" fillId="12" borderId="25" xfId="0" applyFont="1" applyFill="1" applyBorder="1" applyAlignment="1">
      <alignment horizontal="center" vertical="center"/>
    </xf>
    <xf numFmtId="164" fontId="15" fillId="12" borderId="54" xfId="0" applyNumberFormat="1" applyFont="1" applyFill="1" applyBorder="1" applyAlignment="1">
      <alignment horizontal="center" vertical="center" wrapText="1"/>
    </xf>
    <xf numFmtId="1" fontId="13" fillId="12" borderId="13" xfId="0" applyNumberFormat="1" applyFont="1" applyFill="1" applyBorder="1" applyAlignment="1">
      <alignment horizontal="center" vertical="center" wrapText="1"/>
    </xf>
    <xf numFmtId="165" fontId="13" fillId="12" borderId="14" xfId="0" applyNumberFormat="1" applyFont="1" applyFill="1" applyBorder="1" applyAlignment="1">
      <alignment horizontal="center" vertical="center" wrapText="1"/>
    </xf>
    <xf numFmtId="0" fontId="11" fillId="12" borderId="14" xfId="0" applyFont="1" applyFill="1" applyBorder="1" applyAlignment="1">
      <alignment horizontal="center" vertical="center"/>
    </xf>
    <xf numFmtId="164" fontId="15" fillId="12" borderId="51" xfId="0" applyNumberFormat="1" applyFont="1" applyFill="1" applyBorder="1" applyAlignment="1">
      <alignment horizontal="center" vertical="center" wrapText="1"/>
    </xf>
    <xf numFmtId="164" fontId="13" fillId="3" borderId="48" xfId="0" applyNumberFormat="1" applyFont="1" applyFill="1" applyBorder="1" applyAlignment="1">
      <alignment horizontal="center" vertical="center" wrapText="1"/>
    </xf>
    <xf numFmtId="164" fontId="13" fillId="3" borderId="18" xfId="0" applyNumberFormat="1" applyFont="1" applyFill="1" applyBorder="1" applyAlignment="1">
      <alignment horizontal="center" vertical="center" wrapText="1"/>
    </xf>
    <xf numFmtId="164" fontId="13" fillId="10" borderId="52" xfId="0" applyNumberFormat="1" applyFont="1" applyFill="1" applyBorder="1" applyAlignment="1">
      <alignment horizontal="center" vertical="center" wrapText="1"/>
    </xf>
    <xf numFmtId="164" fontId="15" fillId="10" borderId="47" xfId="0" applyNumberFormat="1" applyFont="1" applyFill="1" applyBorder="1" applyAlignment="1">
      <alignment horizontal="center" vertical="center" wrapText="1"/>
    </xf>
    <xf numFmtId="164" fontId="13" fillId="10" borderId="56" xfId="0" applyNumberFormat="1" applyFont="1" applyFill="1" applyBorder="1" applyAlignment="1">
      <alignment horizontal="center" vertical="center" wrapText="1"/>
    </xf>
    <xf numFmtId="167" fontId="13" fillId="10" borderId="10" xfId="0" applyNumberFormat="1" applyFont="1" applyFill="1" applyBorder="1" applyAlignment="1">
      <alignment horizontal="center" vertical="center" wrapText="1"/>
    </xf>
    <xf numFmtId="167" fontId="15" fillId="10" borderId="14" xfId="0" applyNumberFormat="1" applyFont="1" applyFill="1" applyBorder="1" applyAlignment="1">
      <alignment horizontal="center" vertical="center" wrapText="1"/>
    </xf>
    <xf numFmtId="167" fontId="15" fillId="22" borderId="12" xfId="0" applyNumberFormat="1" applyFont="1" applyFill="1" applyBorder="1" applyAlignment="1">
      <alignment horizontal="center" vertical="center" wrapText="1"/>
    </xf>
    <xf numFmtId="167" fontId="13" fillId="22" borderId="48" xfId="0" applyNumberFormat="1" applyFont="1" applyFill="1" applyBorder="1" applyAlignment="1">
      <alignment horizontal="center" vertical="center" wrapText="1"/>
    </xf>
    <xf numFmtId="164" fontId="11" fillId="22" borderId="47" xfId="0" applyNumberFormat="1" applyFont="1" applyFill="1" applyBorder="1" applyAlignment="1">
      <alignment horizontal="center" vertical="center" wrapText="1"/>
    </xf>
    <xf numFmtId="164" fontId="11" fillId="22" borderId="48" xfId="0" applyNumberFormat="1" applyFont="1" applyFill="1" applyBorder="1" applyAlignment="1">
      <alignment horizontal="center" vertical="center" wrapText="1"/>
    </xf>
    <xf numFmtId="164" fontId="11" fillId="22" borderId="51" xfId="0" applyNumberFormat="1" applyFont="1" applyFill="1" applyBorder="1" applyAlignment="1">
      <alignment horizontal="center" vertical="center" wrapText="1"/>
    </xf>
    <xf numFmtId="164" fontId="11" fillId="22" borderId="55" xfId="0" applyNumberFormat="1" applyFont="1" applyFill="1" applyBorder="1" applyAlignment="1">
      <alignment horizontal="center" vertical="center" wrapText="1"/>
    </xf>
    <xf numFmtId="164" fontId="11" fillId="22" borderId="57" xfId="0" applyNumberFormat="1" applyFont="1" applyFill="1" applyBorder="1" applyAlignment="1">
      <alignment horizontal="center" vertical="center" wrapText="1"/>
    </xf>
    <xf numFmtId="164" fontId="15" fillId="22" borderId="54" xfId="0" applyNumberFormat="1" applyFont="1" applyFill="1" applyBorder="1" applyAlignment="1">
      <alignment horizontal="center" vertical="center" wrapText="1"/>
    </xf>
    <xf numFmtId="164" fontId="15" fillId="22" borderId="51" xfId="0" applyNumberFormat="1" applyFont="1" applyFill="1" applyBorder="1" applyAlignment="1">
      <alignment horizontal="center" vertical="center" wrapText="1"/>
    </xf>
    <xf numFmtId="0" fontId="11" fillId="23" borderId="54" xfId="0" applyFont="1" applyFill="1" applyBorder="1" applyAlignment="1">
      <alignment horizontal="center" vertical="center"/>
    </xf>
    <xf numFmtId="0" fontId="37" fillId="23" borderId="48" xfId="0" applyFont="1" applyFill="1" applyBorder="1" applyAlignment="1">
      <alignment horizontal="center" vertical="center"/>
    </xf>
    <xf numFmtId="0" fontId="38" fillId="13" borderId="37" xfId="0" applyFont="1" applyFill="1" applyBorder="1" applyAlignment="1">
      <alignment horizontal="center" vertical="center"/>
    </xf>
    <xf numFmtId="167" fontId="11" fillId="23" borderId="54" xfId="0" applyNumberFormat="1" applyFont="1" applyFill="1" applyBorder="1" applyAlignment="1">
      <alignment horizontal="center" vertical="center"/>
    </xf>
    <xf numFmtId="0" fontId="11" fillId="23" borderId="53" xfId="0" applyFont="1" applyFill="1" applyBorder="1" applyAlignment="1">
      <alignment horizontal="center" vertical="center"/>
    </xf>
    <xf numFmtId="0" fontId="11" fillId="23" borderId="56" xfId="0" applyFont="1" applyFill="1" applyBorder="1" applyAlignment="1">
      <alignment horizontal="center" vertical="center"/>
    </xf>
    <xf numFmtId="164" fontId="13" fillId="18" borderId="54" xfId="0" applyNumberFormat="1" applyFont="1" applyFill="1" applyBorder="1" applyAlignment="1">
      <alignment horizontal="center" vertical="center" wrapText="1"/>
    </xf>
    <xf numFmtId="1" fontId="13" fillId="10" borderId="24" xfId="0" applyNumberFormat="1" applyFont="1" applyFill="1" applyBorder="1" applyAlignment="1">
      <alignment horizontal="center" vertical="center"/>
    </xf>
    <xf numFmtId="165" fontId="13" fillId="10" borderId="25" xfId="0" applyNumberFormat="1" applyFont="1" applyFill="1" applyBorder="1" applyAlignment="1">
      <alignment horizontal="center" vertical="center"/>
    </xf>
    <xf numFmtId="0" fontId="11" fillId="10" borderId="25" xfId="0" applyFont="1" applyFill="1" applyBorder="1" applyAlignment="1">
      <alignment horizontal="center" vertical="center"/>
    </xf>
    <xf numFmtId="164" fontId="13" fillId="22" borderId="10" xfId="0" applyNumberFormat="1" applyFont="1" applyFill="1" applyBorder="1" applyAlignment="1">
      <alignment horizontal="center" vertical="center" wrapText="1"/>
    </xf>
    <xf numFmtId="164" fontId="13" fillId="22" borderId="25" xfId="0" applyNumberFormat="1" applyFont="1" applyFill="1" applyBorder="1" applyAlignment="1">
      <alignment horizontal="center" vertical="center" wrapText="1"/>
    </xf>
    <xf numFmtId="1" fontId="13" fillId="10" borderId="17" xfId="0" applyNumberFormat="1" applyFont="1" applyFill="1" applyBorder="1" applyAlignment="1">
      <alignment horizontal="center" vertical="center"/>
    </xf>
    <xf numFmtId="165" fontId="13" fillId="10" borderId="18" xfId="0" applyNumberFormat="1" applyFont="1" applyFill="1" applyBorder="1" applyAlignment="1">
      <alignment horizontal="center" vertical="center"/>
    </xf>
    <xf numFmtId="0" fontId="11" fillId="10" borderId="18" xfId="0" applyFont="1" applyFill="1" applyBorder="1" applyAlignment="1">
      <alignment horizontal="center" vertical="center"/>
    </xf>
    <xf numFmtId="1" fontId="37" fillId="3" borderId="11" xfId="0" applyNumberFormat="1" applyFont="1" applyFill="1" applyBorder="1" applyAlignment="1">
      <alignment horizontal="center" vertical="center"/>
    </xf>
    <xf numFmtId="0" fontId="37" fillId="3" borderId="12" xfId="0" applyFont="1" applyFill="1" applyBorder="1" applyAlignment="1">
      <alignment horizontal="center" vertical="center"/>
    </xf>
    <xf numFmtId="164" fontId="37" fillId="3" borderId="48" xfId="0" applyNumberFormat="1" applyFont="1" applyFill="1" applyBorder="1" applyAlignment="1">
      <alignment horizontal="center" vertical="center" wrapText="1"/>
    </xf>
    <xf numFmtId="0" fontId="0" fillId="0" borderId="0" xfId="0" applyFont="1" applyAlignment="1"/>
    <xf numFmtId="1" fontId="13" fillId="18" borderId="11" xfId="0" applyNumberFormat="1" applyFont="1" applyFill="1" applyBorder="1" applyAlignment="1">
      <alignment horizontal="center" vertical="center"/>
    </xf>
    <xf numFmtId="165" fontId="13" fillId="18" borderId="12" xfId="0" applyNumberFormat="1" applyFont="1" applyFill="1" applyBorder="1" applyAlignment="1">
      <alignment horizontal="center" vertical="center"/>
    </xf>
    <xf numFmtId="0" fontId="11" fillId="18" borderId="12" xfId="0" applyFont="1" applyFill="1" applyBorder="1" applyAlignment="1">
      <alignment horizontal="center" vertical="center"/>
    </xf>
    <xf numFmtId="164" fontId="11" fillId="18" borderId="48" xfId="0" applyNumberFormat="1" applyFont="1" applyFill="1" applyBorder="1" applyAlignment="1">
      <alignment horizontal="center" vertical="center" wrapText="1"/>
    </xf>
    <xf numFmtId="0" fontId="11" fillId="18" borderId="35" xfId="0" applyFont="1" applyFill="1" applyBorder="1" applyAlignment="1">
      <alignment horizontal="center" vertical="center"/>
    </xf>
    <xf numFmtId="164" fontId="11" fillId="18" borderId="55" xfId="0" applyNumberFormat="1" applyFont="1" applyFill="1" applyBorder="1" applyAlignment="1">
      <alignment horizontal="center" vertical="center" wrapText="1"/>
    </xf>
    <xf numFmtId="167" fontId="11" fillId="23" borderId="48" xfId="0" applyNumberFormat="1" applyFont="1" applyFill="1" applyBorder="1" applyAlignment="1">
      <alignment horizontal="center" vertical="center"/>
    </xf>
    <xf numFmtId="0" fontId="0" fillId="0" borderId="0" xfId="0" applyFont="1" applyAlignment="1"/>
    <xf numFmtId="0" fontId="8" fillId="5" borderId="45" xfId="0" applyFont="1" applyFill="1" applyBorder="1" applyAlignment="1">
      <alignment horizontal="center" vertical="center"/>
    </xf>
    <xf numFmtId="0" fontId="9" fillId="6" borderId="19" xfId="0" applyFont="1" applyFill="1" applyBorder="1" applyAlignment="1">
      <alignment horizontal="center" vertical="center"/>
    </xf>
    <xf numFmtId="0" fontId="8" fillId="5" borderId="43" xfId="0" applyFont="1" applyFill="1" applyBorder="1" applyAlignment="1">
      <alignment horizontal="center" vertical="center"/>
    </xf>
    <xf numFmtId="0" fontId="8" fillId="5" borderId="18" xfId="0" applyFont="1" applyFill="1" applyBorder="1" applyAlignment="1">
      <alignment horizontal="center" vertical="center"/>
    </xf>
    <xf numFmtId="0" fontId="8" fillId="5" borderId="43" xfId="0" applyFont="1" applyFill="1" applyBorder="1" applyAlignment="1">
      <alignment horizontal="center" vertical="center" wrapText="1"/>
    </xf>
    <xf numFmtId="0" fontId="8" fillId="5" borderId="16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/>
    </xf>
    <xf numFmtId="0" fontId="11" fillId="0" borderId="60" xfId="0" applyFont="1" applyBorder="1" applyAlignment="1">
      <alignment vertical="center"/>
    </xf>
    <xf numFmtId="0" fontId="0" fillId="0" borderId="61" xfId="0" applyFont="1" applyBorder="1" applyAlignment="1"/>
    <xf numFmtId="0" fontId="0" fillId="0" borderId="58" xfId="0" applyFont="1" applyBorder="1" applyAlignment="1"/>
    <xf numFmtId="0" fontId="12" fillId="0" borderId="60" xfId="0" applyFont="1" applyBorder="1" applyAlignment="1">
      <alignment horizontal="center" vertical="center" wrapText="1"/>
    </xf>
    <xf numFmtId="0" fontId="12" fillId="0" borderId="61" xfId="0" applyFont="1" applyBorder="1" applyAlignment="1">
      <alignment horizontal="center" vertical="center" wrapText="1"/>
    </xf>
    <xf numFmtId="0" fontId="0" fillId="0" borderId="58" xfId="0" applyFont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4" borderId="47" xfId="0" applyFont="1" applyFill="1" applyBorder="1" applyAlignment="1">
      <alignment horizontal="center" vertical="center" wrapText="1"/>
    </xf>
    <xf numFmtId="0" fontId="4" fillId="4" borderId="12" xfId="0" applyFont="1" applyFill="1" applyBorder="1" applyAlignment="1">
      <alignment horizontal="center" vertical="center" wrapText="1"/>
    </xf>
    <xf numFmtId="0" fontId="4" fillId="4" borderId="48" xfId="0" applyFont="1" applyFill="1" applyBorder="1" applyAlignment="1">
      <alignment horizontal="center" vertical="center" wrapText="1"/>
    </xf>
    <xf numFmtId="0" fontId="0" fillId="3" borderId="9" xfId="0" applyFont="1" applyFill="1" applyBorder="1" applyAlignment="1"/>
    <xf numFmtId="0" fontId="0" fillId="3" borderId="10" xfId="0" applyFont="1" applyFill="1" applyBorder="1" applyAlignment="1"/>
    <xf numFmtId="0" fontId="0" fillId="0" borderId="10" xfId="0" applyFont="1" applyBorder="1" applyAlignment="1"/>
    <xf numFmtId="0" fontId="0" fillId="3" borderId="11" xfId="0" applyFont="1" applyFill="1" applyBorder="1" applyAlignment="1"/>
    <xf numFmtId="0" fontId="0" fillId="3" borderId="12" xfId="0" applyFont="1" applyFill="1" applyBorder="1" applyAlignment="1"/>
    <xf numFmtId="0" fontId="0" fillId="0" borderId="12" xfId="0" applyFont="1" applyBorder="1" applyAlignment="1"/>
    <xf numFmtId="0" fontId="0" fillId="3" borderId="13" xfId="0" applyFont="1" applyFill="1" applyBorder="1" applyAlignment="1"/>
    <xf numFmtId="0" fontId="0" fillId="3" borderId="14" xfId="0" applyFont="1" applyFill="1" applyBorder="1" applyAlignment="1"/>
    <xf numFmtId="0" fontId="0" fillId="0" borderId="14" xfId="0" applyFont="1" applyBorder="1" applyAlignment="1"/>
    <xf numFmtId="0" fontId="5" fillId="4" borderId="12" xfId="0" applyFont="1" applyFill="1" applyBorder="1" applyAlignment="1">
      <alignment horizontal="center" vertical="center" wrapText="1"/>
    </xf>
    <xf numFmtId="0" fontId="5" fillId="4" borderId="12" xfId="0" applyFont="1" applyFill="1" applyBorder="1" applyAlignment="1">
      <alignment horizontal="center" vertical="center"/>
    </xf>
    <xf numFmtId="0" fontId="5" fillId="4" borderId="48" xfId="0" applyFont="1" applyFill="1" applyBorder="1" applyAlignment="1">
      <alignment horizontal="center" vertical="center"/>
    </xf>
    <xf numFmtId="0" fontId="5" fillId="4" borderId="14" xfId="0" applyFont="1" applyFill="1" applyBorder="1" applyAlignment="1">
      <alignment horizontal="center" vertical="center"/>
    </xf>
    <xf numFmtId="0" fontId="5" fillId="4" borderId="51" xfId="0" applyFont="1" applyFill="1" applyBorder="1" applyAlignment="1">
      <alignment horizontal="center" vertical="center"/>
    </xf>
    <xf numFmtId="0" fontId="35" fillId="5" borderId="15" xfId="0" applyFont="1" applyFill="1" applyBorder="1" applyAlignment="1">
      <alignment horizontal="center" vertical="center"/>
    </xf>
    <xf numFmtId="0" fontId="8" fillId="5" borderId="16" xfId="0" applyFont="1" applyFill="1" applyBorder="1" applyAlignment="1">
      <alignment horizontal="center" vertical="center"/>
    </xf>
    <xf numFmtId="0" fontId="12" fillId="3" borderId="21" xfId="0" applyFont="1" applyFill="1" applyBorder="1" applyAlignment="1">
      <alignment horizontal="center" vertical="center" wrapText="1"/>
    </xf>
    <xf numFmtId="0" fontId="14" fillId="3" borderId="23" xfId="0" applyFont="1" applyFill="1" applyBorder="1" applyAlignment="1">
      <alignment horizontal="center" vertical="center" wrapText="1"/>
    </xf>
    <xf numFmtId="0" fontId="0" fillId="0" borderId="23" xfId="0" applyFont="1" applyBorder="1" applyAlignment="1">
      <alignment horizontal="center" vertical="center" wrapText="1"/>
    </xf>
    <xf numFmtId="0" fontId="0" fillId="0" borderId="27" xfId="0" applyFont="1" applyBorder="1" applyAlignment="1">
      <alignment horizontal="center" vertical="center" wrapText="1"/>
    </xf>
    <xf numFmtId="0" fontId="14" fillId="3" borderId="21" xfId="0" applyFont="1" applyFill="1" applyBorder="1" applyAlignment="1">
      <alignment horizontal="center" vertical="center" wrapText="1"/>
    </xf>
    <xf numFmtId="0" fontId="8" fillId="3" borderId="28" xfId="0" applyFont="1" applyFill="1" applyBorder="1" applyAlignment="1">
      <alignment horizontal="center" vertical="center" wrapText="1"/>
    </xf>
    <xf numFmtId="0" fontId="16" fillId="3" borderId="30" xfId="0" applyFont="1" applyFill="1" applyBorder="1" applyAlignment="1">
      <alignment horizontal="center" vertical="center" wrapText="1"/>
    </xf>
    <xf numFmtId="0" fontId="12" fillId="0" borderId="69" xfId="0" applyFont="1" applyBorder="1" applyAlignment="1">
      <alignment horizontal="center" vertical="center" wrapText="1"/>
    </xf>
    <xf numFmtId="0" fontId="12" fillId="0" borderId="70" xfId="0" applyFont="1" applyBorder="1" applyAlignment="1">
      <alignment horizontal="center" vertical="center" wrapText="1"/>
    </xf>
    <xf numFmtId="0" fontId="11" fillId="3" borderId="70" xfId="0" applyFont="1" applyFill="1" applyBorder="1" applyAlignment="1">
      <alignment horizontal="center" vertical="center" wrapText="1"/>
    </xf>
    <xf numFmtId="0" fontId="12" fillId="3" borderId="70" xfId="0" applyFont="1" applyFill="1" applyBorder="1" applyAlignment="1">
      <alignment horizontal="center" vertical="center" wrapText="1"/>
    </xf>
    <xf numFmtId="0" fontId="11" fillId="3" borderId="71" xfId="0" applyFont="1" applyFill="1" applyBorder="1" applyAlignment="1">
      <alignment horizontal="center" vertical="center" wrapText="1"/>
    </xf>
    <xf numFmtId="0" fontId="11" fillId="8" borderId="67" xfId="0" applyFont="1" applyFill="1" applyBorder="1" applyAlignment="1">
      <alignment horizontal="center" vertical="center" wrapText="1"/>
    </xf>
    <xf numFmtId="0" fontId="11" fillId="8" borderId="68" xfId="0" applyFont="1" applyFill="1" applyBorder="1" applyAlignment="1">
      <alignment horizontal="center" vertical="center" wrapText="1"/>
    </xf>
    <xf numFmtId="0" fontId="11" fillId="8" borderId="0" xfId="0" applyFont="1" applyFill="1" applyBorder="1" applyAlignment="1">
      <alignment horizontal="center" vertical="center" wrapText="1"/>
    </xf>
    <xf numFmtId="0" fontId="6" fillId="3" borderId="15" xfId="0" applyFont="1" applyFill="1" applyBorder="1" applyAlignment="1">
      <alignment horizontal="center" vertical="center"/>
    </xf>
    <xf numFmtId="0" fontId="7" fillId="3" borderId="16" xfId="0" applyFont="1" applyFill="1" applyBorder="1" applyAlignment="1">
      <alignment horizontal="center" vertical="center"/>
    </xf>
    <xf numFmtId="0" fontId="16" fillId="3" borderId="16" xfId="0" applyFont="1" applyFill="1" applyBorder="1" applyAlignment="1">
      <alignment horizontal="center" vertical="center"/>
    </xf>
    <xf numFmtId="0" fontId="16" fillId="3" borderId="52" xfId="0" applyFont="1" applyFill="1" applyBorder="1" applyAlignment="1">
      <alignment horizontal="center" vertical="center"/>
    </xf>
    <xf numFmtId="0" fontId="18" fillId="10" borderId="60" xfId="0" applyFont="1" applyFill="1" applyBorder="1" applyAlignment="1">
      <alignment horizontal="center" vertical="center" wrapText="1"/>
    </xf>
    <xf numFmtId="0" fontId="0" fillId="3" borderId="61" xfId="0" applyFont="1" applyFill="1" applyBorder="1" applyAlignment="1">
      <alignment horizontal="center" wrapText="1"/>
    </xf>
    <xf numFmtId="0" fontId="8" fillId="5" borderId="17" xfId="0" applyFont="1" applyFill="1" applyBorder="1" applyAlignment="1">
      <alignment horizontal="center" vertical="center"/>
    </xf>
    <xf numFmtId="0" fontId="9" fillId="6" borderId="18" xfId="0" applyFont="1" applyFill="1" applyBorder="1" applyAlignment="1">
      <alignment horizontal="center" vertical="center"/>
    </xf>
    <xf numFmtId="0" fontId="12" fillId="10" borderId="20" xfId="0" applyFont="1" applyFill="1" applyBorder="1" applyAlignment="1">
      <alignment horizontal="center" vertical="center" wrapText="1"/>
    </xf>
    <xf numFmtId="0" fontId="12" fillId="10" borderId="26" xfId="0" applyFont="1" applyFill="1" applyBorder="1" applyAlignment="1">
      <alignment horizontal="center" vertical="center" wrapText="1"/>
    </xf>
    <xf numFmtId="0" fontId="8" fillId="5" borderId="15" xfId="0" applyFont="1" applyFill="1" applyBorder="1" applyAlignment="1">
      <alignment horizontal="center" vertical="center"/>
    </xf>
    <xf numFmtId="0" fontId="8" fillId="5" borderId="17" xfId="0" applyFont="1" applyFill="1" applyBorder="1" applyAlignment="1">
      <alignment horizontal="center" vertical="center" wrapText="1"/>
    </xf>
    <xf numFmtId="0" fontId="8" fillId="5" borderId="18" xfId="0" applyFont="1" applyFill="1" applyBorder="1" applyAlignment="1">
      <alignment horizontal="center" vertical="center" wrapText="1"/>
    </xf>
    <xf numFmtId="0" fontId="8" fillId="11" borderId="60" xfId="0" applyFont="1" applyFill="1" applyBorder="1" applyAlignment="1">
      <alignment horizontal="center" vertical="center"/>
    </xf>
    <xf numFmtId="0" fontId="8" fillId="5" borderId="56" xfId="0" applyFont="1" applyFill="1" applyBorder="1" applyAlignment="1">
      <alignment horizontal="center" vertical="center"/>
    </xf>
    <xf numFmtId="0" fontId="8" fillId="5" borderId="44" xfId="0" applyFont="1" applyFill="1" applyBorder="1" applyAlignment="1">
      <alignment horizontal="center" vertical="center"/>
    </xf>
    <xf numFmtId="0" fontId="0" fillId="0" borderId="20" xfId="0" applyFont="1" applyBorder="1" applyAlignment="1"/>
    <xf numFmtId="0" fontId="0" fillId="0" borderId="22" xfId="0" applyFont="1" applyBorder="1" applyAlignment="1"/>
    <xf numFmtId="0" fontId="21" fillId="0" borderId="20" xfId="0" applyFont="1" applyBorder="1" applyAlignment="1">
      <alignment horizontal="center" vertical="center"/>
    </xf>
    <xf numFmtId="0" fontId="21" fillId="0" borderId="22" xfId="0" applyFont="1" applyBorder="1" applyAlignment="1">
      <alignment horizontal="center" vertical="center"/>
    </xf>
    <xf numFmtId="0" fontId="21" fillId="0" borderId="61" xfId="0" applyFont="1" applyBorder="1" applyAlignment="1">
      <alignment horizontal="center" vertical="center"/>
    </xf>
    <xf numFmtId="0" fontId="12" fillId="10" borderId="61" xfId="0" applyFont="1" applyFill="1" applyBorder="1" applyAlignment="1">
      <alignment horizontal="center" vertical="center" wrapText="1"/>
    </xf>
    <xf numFmtId="0" fontId="12" fillId="10" borderId="58" xfId="0" applyFont="1" applyFill="1" applyBorder="1" applyAlignment="1">
      <alignment horizontal="center" vertical="center" wrapText="1"/>
    </xf>
    <xf numFmtId="0" fontId="12" fillId="11" borderId="9" xfId="0" applyFont="1" applyFill="1" applyBorder="1" applyAlignment="1">
      <alignment horizontal="center" vertical="center"/>
    </xf>
    <xf numFmtId="0" fontId="0" fillId="0" borderId="11" xfId="0" applyFont="1" applyBorder="1" applyAlignment="1"/>
    <xf numFmtId="0" fontId="0" fillId="0" borderId="13" xfId="0" applyFont="1" applyBorder="1" applyAlignment="1"/>
    <xf numFmtId="0" fontId="8" fillId="5" borderId="57" xfId="0" applyFont="1" applyFill="1" applyBorder="1" applyAlignment="1">
      <alignment horizontal="center" vertical="center"/>
    </xf>
    <xf numFmtId="0" fontId="22" fillId="0" borderId="49" xfId="0" applyFont="1" applyBorder="1" applyAlignment="1">
      <alignment horizontal="center" vertical="center" wrapText="1"/>
    </xf>
    <xf numFmtId="0" fontId="0" fillId="0" borderId="63" xfId="0" applyFont="1" applyBorder="1" applyAlignment="1">
      <alignment horizontal="center" vertical="center" wrapText="1"/>
    </xf>
    <xf numFmtId="0" fontId="11" fillId="0" borderId="20" xfId="0" applyFont="1" applyBorder="1" applyAlignment="1">
      <alignment vertical="center"/>
    </xf>
    <xf numFmtId="0" fontId="0" fillId="0" borderId="26" xfId="0" applyFont="1" applyBorder="1" applyAlignment="1"/>
    <xf numFmtId="0" fontId="0" fillId="0" borderId="28" xfId="0" applyFont="1" applyBorder="1" applyAlignment="1"/>
    <xf numFmtId="0" fontId="0" fillId="0" borderId="29" xfId="0" applyFont="1" applyBorder="1" applyAlignment="1"/>
    <xf numFmtId="0" fontId="0" fillId="0" borderId="30" xfId="0" applyFont="1" applyBorder="1" applyAlignment="1"/>
    <xf numFmtId="0" fontId="11" fillId="3" borderId="46" xfId="0" applyFont="1" applyFill="1" applyBorder="1" applyAlignment="1">
      <alignment vertical="center"/>
    </xf>
    <xf numFmtId="0" fontId="1" fillId="3" borderId="50" xfId="0" applyFont="1" applyFill="1" applyBorder="1"/>
    <xf numFmtId="0" fontId="11" fillId="0" borderId="28" xfId="0" applyFont="1" applyBorder="1" applyAlignment="1">
      <alignment vertical="center"/>
    </xf>
    <xf numFmtId="0" fontId="11" fillId="3" borderId="29" xfId="0" applyFont="1" applyFill="1" applyBorder="1" applyAlignment="1">
      <alignment vertical="center"/>
    </xf>
    <xf numFmtId="0" fontId="1" fillId="3" borderId="29" xfId="0" applyFont="1" applyFill="1" applyBorder="1"/>
    <xf numFmtId="0" fontId="1" fillId="3" borderId="30" xfId="0" applyFont="1" applyFill="1" applyBorder="1"/>
    <xf numFmtId="0" fontId="0" fillId="3" borderId="29" xfId="0" applyFont="1" applyFill="1" applyBorder="1" applyAlignment="1">
      <alignment horizontal="center" vertical="center"/>
    </xf>
    <xf numFmtId="0" fontId="0" fillId="3" borderId="30" xfId="0" applyFont="1" applyFill="1" applyBorder="1" applyAlignment="1">
      <alignment horizontal="center" vertical="center"/>
    </xf>
    <xf numFmtId="0" fontId="12" fillId="11" borderId="46" xfId="0" applyFont="1" applyFill="1" applyBorder="1" applyAlignment="1">
      <alignment horizontal="center" vertical="center"/>
    </xf>
    <xf numFmtId="0" fontId="12" fillId="11" borderId="32" xfId="0" applyFont="1" applyFill="1" applyBorder="1" applyAlignment="1">
      <alignment horizontal="center" vertical="center"/>
    </xf>
    <xf numFmtId="0" fontId="0" fillId="0" borderId="36" xfId="0" applyFont="1" applyBorder="1" applyAlignment="1">
      <alignment horizontal="center" vertical="center"/>
    </xf>
    <xf numFmtId="0" fontId="0" fillId="0" borderId="50" xfId="0" applyFont="1" applyBorder="1" applyAlignment="1">
      <alignment horizontal="center" vertical="center"/>
    </xf>
    <xf numFmtId="0" fontId="12" fillId="11" borderId="20" xfId="0" applyFont="1" applyFill="1" applyBorder="1" applyAlignment="1">
      <alignment horizontal="center" vertical="center"/>
    </xf>
    <xf numFmtId="0" fontId="0" fillId="0" borderId="22" xfId="0" applyFont="1" applyBorder="1" applyAlignment="1">
      <alignment horizontal="center" vertical="center"/>
    </xf>
    <xf numFmtId="0" fontId="0" fillId="0" borderId="26" xfId="0" applyFont="1" applyBorder="1" applyAlignment="1">
      <alignment horizontal="center" vertical="center"/>
    </xf>
    <xf numFmtId="0" fontId="12" fillId="10" borderId="60" xfId="0" applyFont="1" applyFill="1" applyBorder="1" applyAlignment="1">
      <alignment horizontal="center" vertical="center" wrapText="1"/>
    </xf>
    <xf numFmtId="0" fontId="0" fillId="3" borderId="58" xfId="0" applyFont="1" applyFill="1" applyBorder="1" applyAlignment="1">
      <alignment horizontal="center" wrapText="1"/>
    </xf>
    <xf numFmtId="0" fontId="33" fillId="9" borderId="20" xfId="0" applyFont="1" applyFill="1" applyBorder="1" applyAlignment="1">
      <alignment horizontal="center" vertical="center" wrapText="1"/>
    </xf>
    <xf numFmtId="0" fontId="11" fillId="9" borderId="22" xfId="0" applyFont="1" applyFill="1" applyBorder="1" applyAlignment="1">
      <alignment horizontal="center" vertical="center" wrapText="1"/>
    </xf>
    <xf numFmtId="0" fontId="0" fillId="0" borderId="22" xfId="0" applyFont="1" applyBorder="1" applyAlignment="1">
      <alignment horizontal="center" vertical="center" wrapText="1"/>
    </xf>
    <xf numFmtId="0" fontId="0" fillId="0" borderId="26" xfId="0" applyFont="1" applyBorder="1" applyAlignment="1">
      <alignment horizontal="center" vertical="center" wrapText="1"/>
    </xf>
    <xf numFmtId="0" fontId="2" fillId="0" borderId="6" xfId="0" applyFont="1" applyBorder="1" applyAlignment="1"/>
    <xf numFmtId="0" fontId="1" fillId="0" borderId="2" xfId="0" applyFont="1" applyBorder="1"/>
    <xf numFmtId="0" fontId="1" fillId="0" borderId="3" xfId="0" applyFont="1" applyBorder="1"/>
    <xf numFmtId="0" fontId="0" fillId="0" borderId="1" xfId="0" applyFont="1" applyBorder="1" applyAlignment="1">
      <alignment horizontal="center" vertical="center"/>
    </xf>
    <xf numFmtId="0" fontId="1" fillId="0" borderId="4" xfId="0" applyFont="1" applyBorder="1"/>
    <xf numFmtId="0" fontId="0" fillId="0" borderId="0" xfId="0" applyFont="1" applyAlignment="1">
      <alignment horizontal="center"/>
    </xf>
    <xf numFmtId="0" fontId="0" fillId="0" borderId="0" xfId="0" applyFont="1" applyAlignment="1"/>
    <xf numFmtId="0" fontId="0" fillId="0" borderId="2" xfId="0" applyFont="1" applyBorder="1" applyAlignment="1">
      <alignment horizontal="center"/>
    </xf>
    <xf numFmtId="0" fontId="12" fillId="10" borderId="50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2">
    <dxf>
      <fill>
        <patternFill patternType="solid">
          <fgColor rgb="FFB7E1CD"/>
          <bgColor rgb="FFB7E1CD"/>
        </patternFill>
      </fill>
    </dxf>
    <dxf>
      <font>
        <b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png"/><Relationship Id="rId16" Type="http://schemas.openxmlformats.org/officeDocument/2006/relationships/image" Target="../media/image16.jpeg"/><Relationship Id="rId11" Type="http://schemas.openxmlformats.org/officeDocument/2006/relationships/image" Target="../media/image11.pn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8" Type="http://schemas.openxmlformats.org/officeDocument/2006/relationships/image" Target="../media/image8.pn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pn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pn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pn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22131</xdr:colOff>
      <xdr:row>7</xdr:row>
      <xdr:rowOff>400770</xdr:rowOff>
    </xdr:from>
    <xdr:to>
      <xdr:col>11</xdr:col>
      <xdr:colOff>46386</xdr:colOff>
      <xdr:row>15</xdr:row>
      <xdr:rowOff>302199</xdr:rowOff>
    </xdr:to>
    <xdr:sp macro="" textlink="">
      <xdr:nvSpPr>
        <xdr:cNvPr id="2053" name="Text Box 5" hidden="1"/>
        <xdr:cNvSpPr txBox="1">
          <a:spLocks noChangeArrowheads="1"/>
        </xdr:cNvSpPr>
      </xdr:nvSpPr>
      <xdr:spPr>
        <a:xfrm>
          <a:off x="7136765" y="2362835"/>
          <a:ext cx="3325495" cy="3930015"/>
        </a:xfrm>
        <a:prstGeom prst="rect">
          <a:avLst/>
        </a:prstGeom>
        <a:solidFill>
          <a:srgbClr val="FFFFE1"/>
        </a:solidFill>
        <a:ln w="9525">
          <a:solidFill>
            <a:srgbClr val="000000"/>
          </a:solidFill>
          <a:miter lim="800000"/>
        </a:ln>
        <a:effectLst>
          <a:outerShdw dist="35921" dir="2700000" algn="ctr" rotWithShape="0">
            <a:srgbClr val="000000"/>
          </a:outerShdw>
        </a:effectLst>
      </xdr:spPr>
    </xdr:sp>
    <xdr:clientData/>
  </xdr:twoCellAnchor>
  <xdr:twoCellAnchor editAs="absolute">
    <xdr:from>
      <xdr:col>6</xdr:col>
      <xdr:colOff>22131</xdr:colOff>
      <xdr:row>7</xdr:row>
      <xdr:rowOff>400770</xdr:rowOff>
    </xdr:from>
    <xdr:to>
      <xdr:col>11</xdr:col>
      <xdr:colOff>46386</xdr:colOff>
      <xdr:row>15</xdr:row>
      <xdr:rowOff>302199</xdr:rowOff>
    </xdr:to>
    <xdr:sp macro="" textlink="">
      <xdr:nvSpPr>
        <xdr:cNvPr id="2052" name="Text Box 4" hidden="1"/>
        <xdr:cNvSpPr txBox="1">
          <a:spLocks noChangeArrowheads="1"/>
        </xdr:cNvSpPr>
      </xdr:nvSpPr>
      <xdr:spPr>
        <a:xfrm>
          <a:off x="7136765" y="2362835"/>
          <a:ext cx="3325495" cy="3930015"/>
        </a:xfrm>
        <a:prstGeom prst="rect">
          <a:avLst/>
        </a:prstGeom>
        <a:solidFill>
          <a:srgbClr val="FFFFE1"/>
        </a:solidFill>
        <a:ln w="9525">
          <a:solidFill>
            <a:srgbClr val="000000"/>
          </a:solidFill>
          <a:miter lim="800000"/>
        </a:ln>
        <a:effectLst>
          <a:outerShdw dist="35921" dir="2700000" algn="ctr" rotWithShape="0">
            <a:srgbClr val="000000"/>
          </a:outerShdw>
        </a:effectLst>
      </xdr:spPr>
    </xdr:sp>
    <xdr:clientData/>
  </xdr:twoCellAnchor>
  <xdr:twoCellAnchor editAs="absolute">
    <xdr:from>
      <xdr:col>6</xdr:col>
      <xdr:colOff>22131</xdr:colOff>
      <xdr:row>7</xdr:row>
      <xdr:rowOff>400770</xdr:rowOff>
    </xdr:from>
    <xdr:to>
      <xdr:col>11</xdr:col>
      <xdr:colOff>46386</xdr:colOff>
      <xdr:row>15</xdr:row>
      <xdr:rowOff>302199</xdr:rowOff>
    </xdr:to>
    <xdr:sp macro="" textlink="">
      <xdr:nvSpPr>
        <xdr:cNvPr id="2051" name="Text Box 3" hidden="1"/>
        <xdr:cNvSpPr txBox="1">
          <a:spLocks noChangeArrowheads="1"/>
        </xdr:cNvSpPr>
      </xdr:nvSpPr>
      <xdr:spPr>
        <a:xfrm>
          <a:off x="7136765" y="2362835"/>
          <a:ext cx="3325495" cy="3930015"/>
        </a:xfrm>
        <a:prstGeom prst="rect">
          <a:avLst/>
        </a:prstGeom>
        <a:solidFill>
          <a:srgbClr val="FFFFE1"/>
        </a:solidFill>
        <a:ln w="9525">
          <a:solidFill>
            <a:srgbClr val="000000"/>
          </a:solidFill>
          <a:miter lim="800000"/>
        </a:ln>
        <a:effectLst>
          <a:outerShdw dist="35921" dir="2700000" algn="ctr" rotWithShape="0">
            <a:srgbClr val="000000"/>
          </a:outerShdw>
        </a:effectLst>
      </xdr:spPr>
    </xdr:sp>
    <xdr:clientData/>
  </xdr:twoCellAnchor>
  <xdr:twoCellAnchor editAs="absolute">
    <xdr:from>
      <xdr:col>6</xdr:col>
      <xdr:colOff>22131</xdr:colOff>
      <xdr:row>7</xdr:row>
      <xdr:rowOff>400770</xdr:rowOff>
    </xdr:from>
    <xdr:to>
      <xdr:col>11</xdr:col>
      <xdr:colOff>46386</xdr:colOff>
      <xdr:row>15</xdr:row>
      <xdr:rowOff>302199</xdr:rowOff>
    </xdr:to>
    <xdr:sp macro="" textlink="">
      <xdr:nvSpPr>
        <xdr:cNvPr id="2050" name="Text Box 2" hidden="1"/>
        <xdr:cNvSpPr txBox="1">
          <a:spLocks noChangeArrowheads="1"/>
        </xdr:cNvSpPr>
      </xdr:nvSpPr>
      <xdr:spPr>
        <a:xfrm>
          <a:off x="7136765" y="2362835"/>
          <a:ext cx="3325495" cy="3930015"/>
        </a:xfrm>
        <a:prstGeom prst="rect">
          <a:avLst/>
        </a:prstGeom>
        <a:solidFill>
          <a:srgbClr val="FFFFE1"/>
        </a:solidFill>
        <a:ln w="9525">
          <a:solidFill>
            <a:srgbClr val="000000"/>
          </a:solidFill>
          <a:miter lim="800000"/>
        </a:ln>
        <a:effectLst>
          <a:outerShdw dist="35921" dir="2700000" algn="ctr" rotWithShape="0">
            <a:srgbClr val="000000"/>
          </a:outerShdw>
        </a:effectLst>
      </xdr:spPr>
    </xdr:sp>
    <xdr:clientData/>
  </xdr:twoCellAnchor>
  <xdr:twoCellAnchor editAs="absolute">
    <xdr:from>
      <xdr:col>6</xdr:col>
      <xdr:colOff>22131</xdr:colOff>
      <xdr:row>7</xdr:row>
      <xdr:rowOff>400770</xdr:rowOff>
    </xdr:from>
    <xdr:to>
      <xdr:col>11</xdr:col>
      <xdr:colOff>46386</xdr:colOff>
      <xdr:row>15</xdr:row>
      <xdr:rowOff>302199</xdr:rowOff>
    </xdr:to>
    <xdr:sp macro="" textlink="">
      <xdr:nvSpPr>
        <xdr:cNvPr id="2049" name="Text Box 1" hidden="1"/>
        <xdr:cNvSpPr txBox="1">
          <a:spLocks noChangeArrowheads="1"/>
        </xdr:cNvSpPr>
      </xdr:nvSpPr>
      <xdr:spPr>
        <a:xfrm>
          <a:off x="7136765" y="2362835"/>
          <a:ext cx="3325495" cy="3930015"/>
        </a:xfrm>
        <a:prstGeom prst="rect">
          <a:avLst/>
        </a:prstGeom>
        <a:solidFill>
          <a:srgbClr val="FFFFE1"/>
        </a:solidFill>
        <a:ln w="9525">
          <a:solidFill>
            <a:srgbClr val="000000"/>
          </a:solidFill>
          <a:miter lim="800000"/>
        </a:ln>
        <a:effectLst>
          <a:outerShdw dist="35921" dir="2700000" algn="ctr" rotWithShape="0">
            <a:srgbClr val="000000"/>
          </a:outerShdw>
        </a:effectLst>
      </xdr:spPr>
    </xdr:sp>
    <xdr:clientData/>
  </xdr:twoCellAnchor>
  <xdr:twoCellAnchor editAs="oneCell">
    <xdr:from>
      <xdr:col>0</xdr:col>
      <xdr:colOff>838480</xdr:colOff>
      <xdr:row>0</xdr:row>
      <xdr:rowOff>176912</xdr:rowOff>
    </xdr:from>
    <xdr:to>
      <xdr:col>1</xdr:col>
      <xdr:colOff>1925559</xdr:colOff>
      <xdr:row>5</xdr:row>
      <xdr:rowOff>87825</xdr:rowOff>
    </xdr:to>
    <xdr:pic>
      <xdr:nvPicPr>
        <xdr:cNvPr id="19" name="Рисунок 18" descr="лейбл 2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38200" y="176530"/>
          <a:ext cx="3315970" cy="1130300"/>
        </a:xfrm>
        <a:prstGeom prst="rect">
          <a:avLst/>
        </a:prstGeom>
      </xdr:spPr>
    </xdr:pic>
    <xdr:clientData/>
  </xdr:twoCellAnchor>
  <xdr:twoCellAnchor editAs="oneCell">
    <xdr:from>
      <xdr:col>0</xdr:col>
      <xdr:colOff>173935</xdr:colOff>
      <xdr:row>41</xdr:row>
      <xdr:rowOff>24847</xdr:rowOff>
    </xdr:from>
    <xdr:to>
      <xdr:col>0</xdr:col>
      <xdr:colOff>1880153</xdr:colOff>
      <xdr:row>41</xdr:row>
      <xdr:rowOff>1003436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355" y="23331170"/>
          <a:ext cx="1706245" cy="978535"/>
        </a:xfrm>
        <a:prstGeom prst="rect">
          <a:avLst/>
        </a:prstGeom>
      </xdr:spPr>
    </xdr:pic>
    <xdr:clientData/>
  </xdr:twoCellAnchor>
  <xdr:twoCellAnchor editAs="oneCell">
    <xdr:from>
      <xdr:col>0</xdr:col>
      <xdr:colOff>323021</xdr:colOff>
      <xdr:row>42</xdr:row>
      <xdr:rowOff>35216</xdr:rowOff>
    </xdr:from>
    <xdr:to>
      <xdr:col>0</xdr:col>
      <xdr:colOff>1927556</xdr:colOff>
      <xdr:row>42</xdr:row>
      <xdr:rowOff>1002195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580" y="24389080"/>
          <a:ext cx="1604645" cy="967105"/>
        </a:xfrm>
        <a:prstGeom prst="rect">
          <a:avLst/>
        </a:prstGeom>
      </xdr:spPr>
    </xdr:pic>
    <xdr:clientData/>
  </xdr:twoCellAnchor>
  <xdr:twoCellAnchor editAs="oneCell">
    <xdr:from>
      <xdr:col>0</xdr:col>
      <xdr:colOff>358590</xdr:colOff>
      <xdr:row>43</xdr:row>
      <xdr:rowOff>46612</xdr:rowOff>
    </xdr:from>
    <xdr:to>
      <xdr:col>0</xdr:col>
      <xdr:colOff>1826560</xdr:colOff>
      <xdr:row>43</xdr:row>
      <xdr:rowOff>1014937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140" y="25455880"/>
          <a:ext cx="1468120" cy="968375"/>
        </a:xfrm>
        <a:prstGeom prst="rect">
          <a:avLst/>
        </a:prstGeom>
      </xdr:spPr>
    </xdr:pic>
    <xdr:clientData/>
  </xdr:twoCellAnchor>
  <xdr:twoCellAnchor editAs="oneCell">
    <xdr:from>
      <xdr:col>0</xdr:col>
      <xdr:colOff>235324</xdr:colOff>
      <xdr:row>56</xdr:row>
      <xdr:rowOff>89647</xdr:rowOff>
    </xdr:from>
    <xdr:to>
      <xdr:col>0</xdr:col>
      <xdr:colOff>1957062</xdr:colOff>
      <xdr:row>56</xdr:row>
      <xdr:rowOff>1000733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5" cstate="screen"/>
        <a:srcRect/>
        <a:stretch>
          <a:fillRect/>
        </a:stretch>
      </xdr:blipFill>
      <xdr:spPr>
        <a:xfrm>
          <a:off x="234950" y="40396160"/>
          <a:ext cx="1721485" cy="910590"/>
        </a:xfrm>
        <a:prstGeom prst="rect">
          <a:avLst/>
        </a:prstGeom>
      </xdr:spPr>
    </xdr:pic>
    <xdr:clientData/>
  </xdr:twoCellAnchor>
  <xdr:twoCellAnchor editAs="oneCell">
    <xdr:from>
      <xdr:col>0</xdr:col>
      <xdr:colOff>515470</xdr:colOff>
      <xdr:row>60</xdr:row>
      <xdr:rowOff>112059</xdr:rowOff>
    </xdr:from>
    <xdr:to>
      <xdr:col>0</xdr:col>
      <xdr:colOff>1617056</xdr:colOff>
      <xdr:row>60</xdr:row>
      <xdr:rowOff>1023716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6" cstate="screen"/>
        <a:srcRect/>
        <a:stretch>
          <a:fillRect/>
        </a:stretch>
      </xdr:blipFill>
      <xdr:spPr>
        <a:xfrm>
          <a:off x="514985" y="45561885"/>
          <a:ext cx="1101725" cy="911860"/>
        </a:xfrm>
        <a:prstGeom prst="rect">
          <a:avLst/>
        </a:prstGeom>
      </xdr:spPr>
    </xdr:pic>
    <xdr:clientData/>
  </xdr:twoCellAnchor>
  <xdr:twoCellAnchor editAs="oneCell">
    <xdr:from>
      <xdr:col>0</xdr:col>
      <xdr:colOff>302559</xdr:colOff>
      <xdr:row>56</xdr:row>
      <xdr:rowOff>44823</xdr:rowOff>
    </xdr:from>
    <xdr:to>
      <xdr:col>0</xdr:col>
      <xdr:colOff>1861683</xdr:colOff>
      <xdr:row>56</xdr:row>
      <xdr:rowOff>964479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7" cstate="screen"/>
        <a:srcRect/>
        <a:stretch>
          <a:fillRect/>
        </a:stretch>
      </xdr:blipFill>
      <xdr:spPr>
        <a:xfrm>
          <a:off x="302260" y="40351075"/>
          <a:ext cx="1558925" cy="919480"/>
        </a:xfrm>
        <a:prstGeom prst="rect">
          <a:avLst/>
        </a:prstGeom>
      </xdr:spPr>
    </xdr:pic>
    <xdr:clientData/>
  </xdr:twoCellAnchor>
  <xdr:twoCellAnchor editAs="oneCell">
    <xdr:from>
      <xdr:col>0</xdr:col>
      <xdr:colOff>548391</xdr:colOff>
      <xdr:row>112</xdr:row>
      <xdr:rowOff>0</xdr:rowOff>
    </xdr:from>
    <xdr:to>
      <xdr:col>0</xdr:col>
      <xdr:colOff>1668977</xdr:colOff>
      <xdr:row>113</xdr:row>
      <xdr:rowOff>911514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48005" y="83683475"/>
          <a:ext cx="1120775" cy="1711325"/>
        </a:xfrm>
        <a:prstGeom prst="rect">
          <a:avLst/>
        </a:prstGeom>
      </xdr:spPr>
    </xdr:pic>
    <xdr:clientData/>
  </xdr:twoCellAnchor>
  <xdr:twoCellAnchor editAs="oneCell">
    <xdr:from>
      <xdr:col>0</xdr:col>
      <xdr:colOff>164086</xdr:colOff>
      <xdr:row>26</xdr:row>
      <xdr:rowOff>556</xdr:rowOff>
    </xdr:from>
    <xdr:to>
      <xdr:col>0</xdr:col>
      <xdr:colOff>2136322</xdr:colOff>
      <xdr:row>28</xdr:row>
      <xdr:rowOff>373635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9" cstate="screen"/>
        <a:srcRect/>
        <a:stretch>
          <a:fillRect/>
        </a:stretch>
      </xdr:blipFill>
      <xdr:spPr>
        <a:xfrm>
          <a:off x="164086" y="11675485"/>
          <a:ext cx="1972236" cy="1243936"/>
        </a:xfrm>
        <a:prstGeom prst="rect">
          <a:avLst/>
        </a:prstGeom>
      </xdr:spPr>
    </xdr:pic>
    <xdr:clientData/>
  </xdr:twoCellAnchor>
  <xdr:twoCellAnchor editAs="oneCell">
    <xdr:from>
      <xdr:col>0</xdr:col>
      <xdr:colOff>257736</xdr:colOff>
      <xdr:row>30</xdr:row>
      <xdr:rowOff>100853</xdr:rowOff>
    </xdr:from>
    <xdr:to>
      <xdr:col>0</xdr:col>
      <xdr:colOff>1830721</xdr:colOff>
      <xdr:row>31</xdr:row>
      <xdr:rowOff>650823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10" cstate="screen"/>
        <a:srcRect l="-98"/>
        <a:stretch>
          <a:fillRect/>
        </a:stretch>
      </xdr:blipFill>
      <xdr:spPr>
        <a:xfrm>
          <a:off x="257175" y="13834110"/>
          <a:ext cx="1573530" cy="1254760"/>
        </a:xfrm>
        <a:prstGeom prst="rect">
          <a:avLst/>
        </a:prstGeom>
      </xdr:spPr>
    </xdr:pic>
    <xdr:clientData/>
  </xdr:twoCellAnchor>
  <xdr:twoCellAnchor editAs="oneCell">
    <xdr:from>
      <xdr:col>0</xdr:col>
      <xdr:colOff>224118</xdr:colOff>
      <xdr:row>23</xdr:row>
      <xdr:rowOff>33617</xdr:rowOff>
    </xdr:from>
    <xdr:to>
      <xdr:col>0</xdr:col>
      <xdr:colOff>1905960</xdr:colOff>
      <xdr:row>24</xdr:row>
      <xdr:rowOff>695711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11" cstate="screen"/>
        <a:srcRect l="-58"/>
        <a:stretch>
          <a:fillRect/>
        </a:stretch>
      </xdr:blipFill>
      <xdr:spPr>
        <a:xfrm>
          <a:off x="223520" y="9404350"/>
          <a:ext cx="1682115" cy="1281430"/>
        </a:xfrm>
        <a:prstGeom prst="rect">
          <a:avLst/>
        </a:prstGeom>
      </xdr:spPr>
    </xdr:pic>
    <xdr:clientData/>
  </xdr:twoCellAnchor>
  <xdr:twoCellAnchor editAs="oneCell">
    <xdr:from>
      <xdr:col>0</xdr:col>
      <xdr:colOff>54429</xdr:colOff>
      <xdr:row>10</xdr:row>
      <xdr:rowOff>74633</xdr:rowOff>
    </xdr:from>
    <xdr:to>
      <xdr:col>0</xdr:col>
      <xdr:colOff>1601962</xdr:colOff>
      <xdr:row>12</xdr:row>
      <xdr:rowOff>150000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12" cstate="screen"/>
        <a:srcRect/>
        <a:stretch>
          <a:fillRect/>
        </a:stretch>
      </xdr:blipFill>
      <xdr:spPr>
        <a:xfrm>
          <a:off x="53975" y="3408045"/>
          <a:ext cx="1547495" cy="970915"/>
        </a:xfrm>
        <a:prstGeom prst="rect">
          <a:avLst/>
        </a:prstGeom>
      </xdr:spPr>
    </xdr:pic>
    <xdr:clientData/>
  </xdr:twoCellAnchor>
  <xdr:twoCellAnchor editAs="oneCell">
    <xdr:from>
      <xdr:col>0</xdr:col>
      <xdr:colOff>1582191</xdr:colOff>
      <xdr:row>10</xdr:row>
      <xdr:rowOff>411984</xdr:rowOff>
    </xdr:from>
    <xdr:to>
      <xdr:col>0</xdr:col>
      <xdr:colOff>2188510</xdr:colOff>
      <xdr:row>12</xdr:row>
      <xdr:rowOff>134543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1785" y="3745230"/>
          <a:ext cx="606425" cy="617855"/>
        </a:xfrm>
        <a:prstGeom prst="rect">
          <a:avLst/>
        </a:prstGeom>
      </xdr:spPr>
    </xdr:pic>
    <xdr:clientData/>
  </xdr:twoCellAnchor>
  <xdr:twoCellAnchor editAs="oneCell">
    <xdr:from>
      <xdr:col>0</xdr:col>
      <xdr:colOff>140155</xdr:colOff>
      <xdr:row>19</xdr:row>
      <xdr:rowOff>247928</xdr:rowOff>
    </xdr:from>
    <xdr:to>
      <xdr:col>0</xdr:col>
      <xdr:colOff>1978479</xdr:colOff>
      <xdr:row>22</xdr:row>
      <xdr:rowOff>128785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14" cstate="screen"/>
        <a:srcRect/>
        <a:stretch>
          <a:fillRect/>
        </a:stretch>
      </xdr:blipFill>
      <xdr:spPr>
        <a:xfrm>
          <a:off x="140155" y="8316964"/>
          <a:ext cx="1838324" cy="1173535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44</xdr:row>
      <xdr:rowOff>53150</xdr:rowOff>
    </xdr:from>
    <xdr:to>
      <xdr:col>0</xdr:col>
      <xdr:colOff>1932766</xdr:colOff>
      <xdr:row>44</xdr:row>
      <xdr:rowOff>990600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26529030"/>
          <a:ext cx="1532255" cy="937895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200024</xdr:colOff>
      <xdr:row>29</xdr:row>
      <xdr:rowOff>104775</xdr:rowOff>
    </xdr:from>
    <xdr:to>
      <xdr:col>0</xdr:col>
      <xdr:colOff>1962149</xdr:colOff>
      <xdr:row>29</xdr:row>
      <xdr:rowOff>1118321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390" y="12628880"/>
          <a:ext cx="1762125" cy="1013460"/>
        </a:xfrm>
        <a:prstGeom prst="rect">
          <a:avLst/>
        </a:prstGeom>
      </xdr:spPr>
    </xdr:pic>
    <xdr:clientData/>
  </xdr:twoCellAnchor>
  <xdr:twoCellAnchor editAs="oneCell">
    <xdr:from>
      <xdr:col>0</xdr:col>
      <xdr:colOff>246530</xdr:colOff>
      <xdr:row>46</xdr:row>
      <xdr:rowOff>66659</xdr:rowOff>
    </xdr:from>
    <xdr:to>
      <xdr:col>0</xdr:col>
      <xdr:colOff>2116558</xdr:colOff>
      <xdr:row>46</xdr:row>
      <xdr:rowOff>997324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380" y="28647390"/>
          <a:ext cx="1870075" cy="930910"/>
        </a:xfrm>
        <a:prstGeom prst="rect">
          <a:avLst/>
        </a:prstGeom>
      </xdr:spPr>
    </xdr:pic>
    <xdr:clientData/>
  </xdr:twoCellAnchor>
  <xdr:twoCellAnchor editAs="oneCell">
    <xdr:from>
      <xdr:col>0</xdr:col>
      <xdr:colOff>349463</xdr:colOff>
      <xdr:row>15</xdr:row>
      <xdr:rowOff>97811</xdr:rowOff>
    </xdr:from>
    <xdr:to>
      <xdr:col>0</xdr:col>
      <xdr:colOff>1839845</xdr:colOff>
      <xdr:row>17</xdr:row>
      <xdr:rowOff>293127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250" y="6089015"/>
          <a:ext cx="1490345" cy="121920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102</xdr:row>
      <xdr:rowOff>165565</xdr:rowOff>
    </xdr:from>
    <xdr:ext cx="2185147" cy="2187496"/>
    <xdr:pic>
      <xdr:nvPicPr>
        <xdr:cNvPr id="48" name="Рисунок 47" descr="картинка-009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77628750"/>
          <a:ext cx="2185035" cy="2187575"/>
        </a:xfrm>
        <a:prstGeom prst="rect">
          <a:avLst/>
        </a:prstGeom>
      </xdr:spPr>
    </xdr:pic>
    <xdr:clientData/>
  </xdr:oneCellAnchor>
  <xdr:twoCellAnchor editAs="oneCell">
    <xdr:from>
      <xdr:col>0</xdr:col>
      <xdr:colOff>454639</xdr:colOff>
      <xdr:row>105</xdr:row>
      <xdr:rowOff>552289</xdr:rowOff>
    </xdr:from>
    <xdr:to>
      <xdr:col>0</xdr:col>
      <xdr:colOff>1597638</xdr:colOff>
      <xdr:row>108</xdr:row>
      <xdr:rowOff>334682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0" cstate="screen"/>
        <a:srcRect/>
        <a:stretch>
          <a:fillRect/>
        </a:stretch>
      </xdr:blipFill>
      <xdr:spPr>
        <a:xfrm>
          <a:off x="454025" y="79768065"/>
          <a:ext cx="1143000" cy="1697355"/>
        </a:xfrm>
        <a:prstGeom prst="rect">
          <a:avLst/>
        </a:prstGeom>
      </xdr:spPr>
    </xdr:pic>
    <xdr:clientData/>
  </xdr:twoCellAnchor>
  <xdr:twoCellAnchor editAs="oneCell">
    <xdr:from>
      <xdr:col>0</xdr:col>
      <xdr:colOff>504266</xdr:colOff>
      <xdr:row>32</xdr:row>
      <xdr:rowOff>89648</xdr:rowOff>
    </xdr:from>
    <xdr:to>
      <xdr:col>0</xdr:col>
      <xdr:colOff>1490383</xdr:colOff>
      <xdr:row>33</xdr:row>
      <xdr:rowOff>619125</xdr:rowOff>
    </xdr:to>
    <xdr:pic>
      <xdr:nvPicPr>
        <xdr:cNvPr id="38" name="Рисунок 37" descr="IMG_0936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04190" y="15223490"/>
          <a:ext cx="986155" cy="1234440"/>
        </a:xfrm>
        <a:prstGeom prst="rect">
          <a:avLst/>
        </a:prstGeom>
      </xdr:spPr>
    </xdr:pic>
    <xdr:clientData/>
  </xdr:twoCellAnchor>
  <xdr:twoCellAnchor editAs="oneCell">
    <xdr:from>
      <xdr:col>0</xdr:col>
      <xdr:colOff>291353</xdr:colOff>
      <xdr:row>53</xdr:row>
      <xdr:rowOff>74240</xdr:rowOff>
    </xdr:from>
    <xdr:to>
      <xdr:col>0</xdr:col>
      <xdr:colOff>1782668</xdr:colOff>
      <xdr:row>53</xdr:row>
      <xdr:rowOff>1643064</xdr:rowOff>
    </xdr:to>
    <xdr:pic>
      <xdr:nvPicPr>
        <xdr:cNvPr id="46" name="Рисунок 45" descr="IMG_0939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90830" y="35713035"/>
          <a:ext cx="1491615" cy="1569085"/>
        </a:xfrm>
        <a:prstGeom prst="rect">
          <a:avLst/>
        </a:prstGeom>
      </xdr:spPr>
    </xdr:pic>
    <xdr:clientData/>
  </xdr:twoCellAnchor>
  <xdr:twoCellAnchor editAs="oneCell">
    <xdr:from>
      <xdr:col>0</xdr:col>
      <xdr:colOff>479954</xdr:colOff>
      <xdr:row>108</xdr:row>
      <xdr:rowOff>503464</xdr:rowOff>
    </xdr:from>
    <xdr:to>
      <xdr:col>0</xdr:col>
      <xdr:colOff>1544512</xdr:colOff>
      <xdr:row>111</xdr:row>
      <xdr:rowOff>260490</xdr:rowOff>
    </xdr:to>
    <xdr:pic>
      <xdr:nvPicPr>
        <xdr:cNvPr id="63" name="Рисунок 62" descr="6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79425" y="81633695"/>
          <a:ext cx="1064895" cy="1671955"/>
        </a:xfrm>
        <a:prstGeom prst="rect">
          <a:avLst/>
        </a:prstGeom>
      </xdr:spPr>
    </xdr:pic>
    <xdr:clientData/>
  </xdr:twoCellAnchor>
  <xdr:twoCellAnchor editAs="oneCell">
    <xdr:from>
      <xdr:col>0</xdr:col>
      <xdr:colOff>299357</xdr:colOff>
      <xdr:row>45</xdr:row>
      <xdr:rowOff>27216</xdr:rowOff>
    </xdr:from>
    <xdr:to>
      <xdr:col>0</xdr:col>
      <xdr:colOff>1972649</xdr:colOff>
      <xdr:row>45</xdr:row>
      <xdr:rowOff>1006929</xdr:rowOff>
    </xdr:to>
    <xdr:pic>
      <xdr:nvPicPr>
        <xdr:cNvPr id="65" name="Рисунок 64" descr="мини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299085" y="27569795"/>
          <a:ext cx="1673225" cy="979805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272144</xdr:colOff>
      <xdr:row>47</xdr:row>
      <xdr:rowOff>27216</xdr:rowOff>
    </xdr:from>
    <xdr:to>
      <xdr:col>0</xdr:col>
      <xdr:colOff>1945822</xdr:colOff>
      <xdr:row>47</xdr:row>
      <xdr:rowOff>1029749</xdr:rowOff>
    </xdr:to>
    <xdr:pic>
      <xdr:nvPicPr>
        <xdr:cNvPr id="68" name="Рисунок 67" descr="2X2A1643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271780" y="29674820"/>
          <a:ext cx="1673860" cy="1002665"/>
        </a:xfrm>
        <a:prstGeom prst="rect">
          <a:avLst/>
        </a:prstGeom>
      </xdr:spPr>
    </xdr:pic>
    <xdr:clientData/>
  </xdr:twoCellAnchor>
  <xdr:twoCellAnchor editAs="oneCell">
    <xdr:from>
      <xdr:col>0</xdr:col>
      <xdr:colOff>437029</xdr:colOff>
      <xdr:row>57</xdr:row>
      <xdr:rowOff>44823</xdr:rowOff>
    </xdr:from>
    <xdr:to>
      <xdr:col>0</xdr:col>
      <xdr:colOff>1378324</xdr:colOff>
      <xdr:row>57</xdr:row>
      <xdr:rowOff>1131554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880" y="41417875"/>
          <a:ext cx="941070" cy="108648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51</xdr:row>
      <xdr:rowOff>89647</xdr:rowOff>
    </xdr:from>
    <xdr:to>
      <xdr:col>0</xdr:col>
      <xdr:colOff>1764196</xdr:colOff>
      <xdr:row>51</xdr:row>
      <xdr:rowOff>1001920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27" cstate="screen"/>
        <a:srcRect/>
        <a:stretch>
          <a:fillRect/>
        </a:stretch>
      </xdr:blipFill>
      <xdr:spPr>
        <a:xfrm>
          <a:off x="381000" y="33423860"/>
          <a:ext cx="1383030" cy="911860"/>
        </a:xfrm>
        <a:prstGeom prst="rect">
          <a:avLst/>
        </a:prstGeom>
      </xdr:spPr>
    </xdr:pic>
    <xdr:clientData/>
  </xdr:twoCellAnchor>
  <xdr:twoCellAnchor editAs="oneCell">
    <xdr:from>
      <xdr:col>0</xdr:col>
      <xdr:colOff>530999</xdr:colOff>
      <xdr:row>52</xdr:row>
      <xdr:rowOff>114281</xdr:rowOff>
    </xdr:from>
    <xdr:to>
      <xdr:col>0</xdr:col>
      <xdr:colOff>1547812</xdr:colOff>
      <xdr:row>52</xdr:row>
      <xdr:rowOff>1149734</xdr:rowOff>
    </xdr:to>
    <xdr:pic>
      <xdr:nvPicPr>
        <xdr:cNvPr id="75" name="Рисунок 74" descr="nikitadvoynikov-16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530860" y="34457640"/>
          <a:ext cx="1016635" cy="1035685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428626</xdr:colOff>
      <xdr:row>58</xdr:row>
      <xdr:rowOff>59533</xdr:rowOff>
    </xdr:from>
    <xdr:to>
      <xdr:col>0</xdr:col>
      <xdr:colOff>1728680</xdr:colOff>
      <xdr:row>58</xdr:row>
      <xdr:rowOff>1238250</xdr:rowOff>
    </xdr:to>
    <xdr:pic>
      <xdr:nvPicPr>
        <xdr:cNvPr id="76" name="Рисунок 75" descr="nikitadvoynikov-19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428625" y="42670730"/>
          <a:ext cx="1299845" cy="1179195"/>
        </a:xfrm>
        <a:prstGeom prst="rect">
          <a:avLst/>
        </a:prstGeom>
      </xdr:spPr>
    </xdr:pic>
    <xdr:clientData/>
  </xdr:twoCellAnchor>
  <xdr:twoCellAnchor editAs="oneCell">
    <xdr:from>
      <xdr:col>0</xdr:col>
      <xdr:colOff>296055</xdr:colOff>
      <xdr:row>119</xdr:row>
      <xdr:rowOff>792419</xdr:rowOff>
    </xdr:from>
    <xdr:to>
      <xdr:col>0</xdr:col>
      <xdr:colOff>1917808</xdr:colOff>
      <xdr:row>122</xdr:row>
      <xdr:rowOff>323025</xdr:rowOff>
    </xdr:to>
    <xdr:pic>
      <xdr:nvPicPr>
        <xdr:cNvPr id="83" name="Рисунок 82" descr="nikitadvoynikov-6.JPG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95910" y="90476070"/>
          <a:ext cx="1621790" cy="2302510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243849</xdr:colOff>
      <xdr:row>115</xdr:row>
      <xdr:rowOff>70253</xdr:rowOff>
    </xdr:from>
    <xdr:to>
      <xdr:col>0</xdr:col>
      <xdr:colOff>1892682</xdr:colOff>
      <xdr:row>117</xdr:row>
      <xdr:rowOff>341777</xdr:rowOff>
    </xdr:to>
    <xdr:pic>
      <xdr:nvPicPr>
        <xdr:cNvPr id="84" name="Рисунок 83" descr="nikitadvoynikov-9.JPG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43840" y="86058375"/>
          <a:ext cx="1648460" cy="2119630"/>
        </a:xfrm>
        <a:prstGeom prst="rect">
          <a:avLst/>
        </a:prstGeom>
      </xdr:spPr>
    </xdr:pic>
    <xdr:clientData/>
  </xdr:twoCellAnchor>
  <xdr:twoCellAnchor editAs="oneCell">
    <xdr:from>
      <xdr:col>0</xdr:col>
      <xdr:colOff>334516</xdr:colOff>
      <xdr:row>122</xdr:row>
      <xdr:rowOff>481854</xdr:rowOff>
    </xdr:from>
    <xdr:to>
      <xdr:col>0</xdr:col>
      <xdr:colOff>1952225</xdr:colOff>
      <xdr:row>124</xdr:row>
      <xdr:rowOff>816695</xdr:rowOff>
    </xdr:to>
    <xdr:pic>
      <xdr:nvPicPr>
        <xdr:cNvPr id="85" name="Рисунок 84" descr="nikitadvoynikov-7.JPG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334010" y="92937330"/>
          <a:ext cx="1617980" cy="2183130"/>
        </a:xfrm>
        <a:prstGeom prst="rect">
          <a:avLst/>
        </a:prstGeom>
      </xdr:spPr>
    </xdr:pic>
    <xdr:clientData/>
  </xdr:twoCellAnchor>
  <xdr:twoCellAnchor editAs="oneCell">
    <xdr:from>
      <xdr:col>0</xdr:col>
      <xdr:colOff>21812</xdr:colOff>
      <xdr:row>64</xdr:row>
      <xdr:rowOff>399710</xdr:rowOff>
    </xdr:from>
    <xdr:to>
      <xdr:col>0</xdr:col>
      <xdr:colOff>2144118</xdr:colOff>
      <xdr:row>65</xdr:row>
      <xdr:rowOff>733086</xdr:rowOff>
    </xdr:to>
    <xdr:pic>
      <xdr:nvPicPr>
        <xdr:cNvPr id="86" name="Рисунок 85" descr="nikitadvoynikov-11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21812" y="49058853"/>
          <a:ext cx="2122306" cy="1204233"/>
        </a:xfrm>
        <a:prstGeom prst="rect">
          <a:avLst/>
        </a:prstGeom>
      </xdr:spPr>
    </xdr:pic>
    <xdr:clientData/>
  </xdr:twoCellAnchor>
  <xdr:twoCellAnchor editAs="oneCell">
    <xdr:from>
      <xdr:col>0</xdr:col>
      <xdr:colOff>124742</xdr:colOff>
      <xdr:row>67</xdr:row>
      <xdr:rowOff>574430</xdr:rowOff>
    </xdr:from>
    <xdr:to>
      <xdr:col>0</xdr:col>
      <xdr:colOff>2041072</xdr:colOff>
      <xdr:row>68</xdr:row>
      <xdr:rowOff>653140</xdr:rowOff>
    </xdr:to>
    <xdr:pic>
      <xdr:nvPicPr>
        <xdr:cNvPr id="87" name="Рисунок 86" descr="nikitadvoynikov-12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24742" y="51846144"/>
          <a:ext cx="1916330" cy="949567"/>
        </a:xfrm>
        <a:prstGeom prst="rect">
          <a:avLst/>
        </a:prstGeom>
      </xdr:spPr>
    </xdr:pic>
    <xdr:clientData/>
  </xdr:twoCellAnchor>
  <xdr:twoCellAnchor editAs="oneCell">
    <xdr:from>
      <xdr:col>0</xdr:col>
      <xdr:colOff>435430</xdr:colOff>
      <xdr:row>72</xdr:row>
      <xdr:rowOff>143474</xdr:rowOff>
    </xdr:from>
    <xdr:to>
      <xdr:col>0</xdr:col>
      <xdr:colOff>1776136</xdr:colOff>
      <xdr:row>73</xdr:row>
      <xdr:rowOff>544285</xdr:rowOff>
    </xdr:to>
    <xdr:pic>
      <xdr:nvPicPr>
        <xdr:cNvPr id="89" name="Рисунок 88" descr="nikitadvoynikov-22.JPG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435430" y="55769474"/>
          <a:ext cx="1340706" cy="1271668"/>
        </a:xfrm>
        <a:prstGeom prst="rect">
          <a:avLst/>
        </a:prstGeom>
      </xdr:spPr>
    </xdr:pic>
    <xdr:clientData/>
  </xdr:twoCellAnchor>
  <xdr:twoCellAnchor editAs="oneCell">
    <xdr:from>
      <xdr:col>0</xdr:col>
      <xdr:colOff>280147</xdr:colOff>
      <xdr:row>48</xdr:row>
      <xdr:rowOff>33617</xdr:rowOff>
    </xdr:from>
    <xdr:to>
      <xdr:col>0</xdr:col>
      <xdr:colOff>1860176</xdr:colOff>
      <xdr:row>48</xdr:row>
      <xdr:rowOff>955057</xdr:rowOff>
    </xdr:to>
    <xdr:pic>
      <xdr:nvPicPr>
        <xdr:cNvPr id="70" name="Рисунок 69" descr="nikitadvoynikov-9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280035" y="30757495"/>
          <a:ext cx="1579880" cy="922020"/>
        </a:xfrm>
        <a:prstGeom prst="rect">
          <a:avLst/>
        </a:prstGeom>
      </xdr:spPr>
    </xdr:pic>
    <xdr:clientData/>
  </xdr:twoCellAnchor>
  <xdr:twoCellAnchor editAs="oneCell">
    <xdr:from>
      <xdr:col>0</xdr:col>
      <xdr:colOff>89647</xdr:colOff>
      <xdr:row>59</xdr:row>
      <xdr:rowOff>156881</xdr:rowOff>
    </xdr:from>
    <xdr:to>
      <xdr:col>0</xdr:col>
      <xdr:colOff>2087498</xdr:colOff>
      <xdr:row>59</xdr:row>
      <xdr:rowOff>1199028</xdr:rowOff>
    </xdr:to>
    <xdr:pic>
      <xdr:nvPicPr>
        <xdr:cNvPr id="72" name="Рисунок 71" descr="nikitadvoynikov-4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89535" y="44187745"/>
          <a:ext cx="1997710" cy="1042035"/>
        </a:xfrm>
        <a:prstGeom prst="rect">
          <a:avLst/>
        </a:prstGeom>
      </xdr:spPr>
    </xdr:pic>
    <xdr:clientData/>
  </xdr:twoCellAnchor>
  <xdr:twoCellAnchor editAs="oneCell">
    <xdr:from>
      <xdr:col>0</xdr:col>
      <xdr:colOff>205706</xdr:colOff>
      <xdr:row>117</xdr:row>
      <xdr:rowOff>522678</xdr:rowOff>
    </xdr:from>
    <xdr:to>
      <xdr:col>0</xdr:col>
      <xdr:colOff>1913701</xdr:colOff>
      <xdr:row>119</xdr:row>
      <xdr:rowOff>628328</xdr:rowOff>
    </xdr:to>
    <xdr:pic>
      <xdr:nvPicPr>
        <xdr:cNvPr id="73" name="Рисунок 72" descr="nikitadvoynikov-16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205105" y="88358980"/>
          <a:ext cx="1708150" cy="1953260"/>
        </a:xfrm>
        <a:prstGeom prst="rect">
          <a:avLst/>
        </a:prstGeom>
      </xdr:spPr>
    </xdr:pic>
    <xdr:clientData/>
  </xdr:twoCellAnchor>
  <xdr:twoCellAnchor editAs="oneCell">
    <xdr:from>
      <xdr:col>0</xdr:col>
      <xdr:colOff>1232647</xdr:colOff>
      <xdr:row>79</xdr:row>
      <xdr:rowOff>44823</xdr:rowOff>
    </xdr:from>
    <xdr:to>
      <xdr:col>0</xdr:col>
      <xdr:colOff>2040836</xdr:colOff>
      <xdr:row>81</xdr:row>
      <xdr:rowOff>481855</xdr:rowOff>
    </xdr:to>
    <xdr:pic>
      <xdr:nvPicPr>
        <xdr:cNvPr id="77" name="Рисунок 76" descr="nikitadvoynikov-2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1232535" y="59944000"/>
          <a:ext cx="807720" cy="1694180"/>
        </a:xfrm>
        <a:prstGeom prst="rect">
          <a:avLst/>
        </a:prstGeom>
      </xdr:spPr>
    </xdr:pic>
    <xdr:clientData/>
  </xdr:twoCellAnchor>
  <xdr:twoCellAnchor editAs="oneCell">
    <xdr:from>
      <xdr:col>0</xdr:col>
      <xdr:colOff>21202</xdr:colOff>
      <xdr:row>82</xdr:row>
      <xdr:rowOff>90862</xdr:rowOff>
    </xdr:from>
    <xdr:to>
      <xdr:col>0</xdr:col>
      <xdr:colOff>1008530</xdr:colOff>
      <xdr:row>84</xdr:row>
      <xdr:rowOff>534613</xdr:rowOff>
    </xdr:to>
    <xdr:pic>
      <xdr:nvPicPr>
        <xdr:cNvPr id="78" name="Рисунок 77" descr="nikitadvoynikov-7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 rot="5400000">
          <a:off x="-335280" y="62233175"/>
          <a:ext cx="1700530" cy="9867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67235</xdr:rowOff>
    </xdr:from>
    <xdr:to>
      <xdr:col>0</xdr:col>
      <xdr:colOff>1045372</xdr:colOff>
      <xdr:row>82</xdr:row>
      <xdr:rowOff>44823</xdr:rowOff>
    </xdr:to>
    <xdr:pic>
      <xdr:nvPicPr>
        <xdr:cNvPr id="79" name="Рисунок 78" descr="nikitadvoynikov-14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0" y="59966225"/>
          <a:ext cx="1045210" cy="1863725"/>
        </a:xfrm>
        <a:prstGeom prst="rect">
          <a:avLst/>
        </a:prstGeom>
      </xdr:spPr>
    </xdr:pic>
    <xdr:clientData/>
  </xdr:twoCellAnchor>
  <xdr:twoCellAnchor editAs="oneCell">
    <xdr:from>
      <xdr:col>0</xdr:col>
      <xdr:colOff>1131794</xdr:colOff>
      <xdr:row>82</xdr:row>
      <xdr:rowOff>56028</xdr:rowOff>
    </xdr:from>
    <xdr:to>
      <xdr:col>0</xdr:col>
      <xdr:colOff>2106706</xdr:colOff>
      <xdr:row>84</xdr:row>
      <xdr:rowOff>544223</xdr:rowOff>
    </xdr:to>
    <xdr:pic>
      <xdr:nvPicPr>
        <xdr:cNvPr id="80" name="Рисунок 79" descr="nikitadvoynikov-1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131570" y="61841380"/>
          <a:ext cx="974725" cy="1745615"/>
        </a:xfrm>
        <a:prstGeom prst="rect">
          <a:avLst/>
        </a:prstGeom>
      </xdr:spPr>
    </xdr:pic>
    <xdr:clientData/>
  </xdr:twoCellAnchor>
  <xdr:twoCellAnchor editAs="oneCell">
    <xdr:from>
      <xdr:col>0</xdr:col>
      <xdr:colOff>156881</xdr:colOff>
      <xdr:row>86</xdr:row>
      <xdr:rowOff>52027</xdr:rowOff>
    </xdr:from>
    <xdr:to>
      <xdr:col>0</xdr:col>
      <xdr:colOff>2073088</xdr:colOff>
      <xdr:row>88</xdr:row>
      <xdr:rowOff>285750</xdr:rowOff>
    </xdr:to>
    <xdr:pic>
      <xdr:nvPicPr>
        <xdr:cNvPr id="81" name="Рисунок 80" descr="nikitadvoynikov-6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56845" y="64199135"/>
          <a:ext cx="1915795" cy="2710815"/>
        </a:xfrm>
        <a:prstGeom prst="rect">
          <a:avLst/>
        </a:prstGeom>
      </xdr:spPr>
    </xdr:pic>
    <xdr:clientData/>
  </xdr:twoCellAnchor>
  <xdr:twoCellAnchor editAs="oneCell">
    <xdr:from>
      <xdr:col>0</xdr:col>
      <xdr:colOff>358588</xdr:colOff>
      <xdr:row>91</xdr:row>
      <xdr:rowOff>102533</xdr:rowOff>
    </xdr:from>
    <xdr:to>
      <xdr:col>0</xdr:col>
      <xdr:colOff>1938616</xdr:colOff>
      <xdr:row>92</xdr:row>
      <xdr:rowOff>61870</xdr:rowOff>
    </xdr:to>
    <xdr:pic>
      <xdr:nvPicPr>
        <xdr:cNvPr id="82" name="Рисунок 81" descr="nikitadvoynikov-12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358140" y="69679185"/>
          <a:ext cx="1579880" cy="1359535"/>
        </a:xfrm>
        <a:prstGeom prst="rect">
          <a:avLst/>
        </a:prstGeom>
      </xdr:spPr>
    </xdr:pic>
    <xdr:clientData/>
  </xdr:twoCellAnchor>
  <xdr:twoCellAnchor editAs="oneCell">
    <xdr:from>
      <xdr:col>0</xdr:col>
      <xdr:colOff>380998</xdr:colOff>
      <xdr:row>92</xdr:row>
      <xdr:rowOff>100853</xdr:rowOff>
    </xdr:from>
    <xdr:to>
      <xdr:col>0</xdr:col>
      <xdr:colOff>1933098</xdr:colOff>
      <xdr:row>92</xdr:row>
      <xdr:rowOff>1333501</xdr:rowOff>
    </xdr:to>
    <xdr:pic>
      <xdr:nvPicPr>
        <xdr:cNvPr id="90" name="Рисунок 89" descr="nikitadvoynikov-11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380365" y="71077455"/>
          <a:ext cx="1552575" cy="1233170"/>
        </a:xfrm>
        <a:prstGeom prst="rect">
          <a:avLst/>
        </a:prstGeom>
      </xdr:spPr>
    </xdr:pic>
    <xdr:clientData/>
  </xdr:twoCellAnchor>
  <xdr:twoCellAnchor editAs="oneCell">
    <xdr:from>
      <xdr:col>0</xdr:col>
      <xdr:colOff>1131792</xdr:colOff>
      <xdr:row>49</xdr:row>
      <xdr:rowOff>168086</xdr:rowOff>
    </xdr:from>
    <xdr:to>
      <xdr:col>0</xdr:col>
      <xdr:colOff>2111983</xdr:colOff>
      <xdr:row>49</xdr:row>
      <xdr:rowOff>941039</xdr:rowOff>
    </xdr:to>
    <xdr:pic>
      <xdr:nvPicPr>
        <xdr:cNvPr id="62" name="Рисунок 61" descr="nikitadvoynikov-2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1131570" y="31958915"/>
          <a:ext cx="979805" cy="772795"/>
        </a:xfrm>
        <a:prstGeom prst="rect">
          <a:avLst/>
        </a:prstGeom>
      </xdr:spPr>
    </xdr:pic>
    <xdr:clientData/>
  </xdr:twoCellAnchor>
  <xdr:twoCellAnchor editAs="oneCell">
    <xdr:from>
      <xdr:col>0</xdr:col>
      <xdr:colOff>127587</xdr:colOff>
      <xdr:row>49</xdr:row>
      <xdr:rowOff>71559</xdr:rowOff>
    </xdr:from>
    <xdr:to>
      <xdr:col>0</xdr:col>
      <xdr:colOff>1053352</xdr:colOff>
      <xdr:row>49</xdr:row>
      <xdr:rowOff>999417</xdr:rowOff>
    </xdr:to>
    <xdr:pic>
      <xdr:nvPicPr>
        <xdr:cNvPr id="66" name="Рисунок 65" descr="nikitadvoynikov-1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127000" y="31862395"/>
          <a:ext cx="925830" cy="927735"/>
        </a:xfrm>
        <a:prstGeom prst="rect">
          <a:avLst/>
        </a:prstGeom>
      </xdr:spPr>
    </xdr:pic>
    <xdr:clientData/>
  </xdr:twoCellAnchor>
  <xdr:twoCellAnchor editAs="oneCell">
    <xdr:from>
      <xdr:col>0</xdr:col>
      <xdr:colOff>366593</xdr:colOff>
      <xdr:row>131</xdr:row>
      <xdr:rowOff>65635</xdr:rowOff>
    </xdr:from>
    <xdr:to>
      <xdr:col>0</xdr:col>
      <xdr:colOff>1822557</xdr:colOff>
      <xdr:row>131</xdr:row>
      <xdr:rowOff>1549332</xdr:rowOff>
    </xdr:to>
    <xdr:pic>
      <xdr:nvPicPr>
        <xdr:cNvPr id="71" name="Рисунок 70" descr="WhatsApp Image 2022-10-12 at 13.18.03.jpe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366395" y="95769430"/>
          <a:ext cx="1456055" cy="1483360"/>
        </a:xfrm>
        <a:prstGeom prst="rect">
          <a:avLst/>
        </a:prstGeom>
      </xdr:spPr>
    </xdr:pic>
    <xdr:clientData/>
  </xdr:twoCellAnchor>
  <xdr:twoCellAnchor editAs="oneCell">
    <xdr:from>
      <xdr:col>0</xdr:col>
      <xdr:colOff>358590</xdr:colOff>
      <xdr:row>132</xdr:row>
      <xdr:rowOff>78440</xdr:rowOff>
    </xdr:from>
    <xdr:to>
      <xdr:col>0</xdr:col>
      <xdr:colOff>1815354</xdr:colOff>
      <xdr:row>132</xdr:row>
      <xdr:rowOff>1563041</xdr:rowOff>
    </xdr:to>
    <xdr:pic>
      <xdr:nvPicPr>
        <xdr:cNvPr id="74" name="Рисунок 73" descr="WhatsApp Image 2022-10-12 at 13.18.02 (1).jpe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358140" y="97420430"/>
          <a:ext cx="1456690" cy="1484630"/>
        </a:xfrm>
        <a:prstGeom prst="rect">
          <a:avLst/>
        </a:prstGeom>
      </xdr:spPr>
    </xdr:pic>
    <xdr:clientData/>
  </xdr:twoCellAnchor>
  <xdr:twoCellAnchor editAs="oneCell">
    <xdr:from>
      <xdr:col>0</xdr:col>
      <xdr:colOff>268941</xdr:colOff>
      <xdr:row>136</xdr:row>
      <xdr:rowOff>78441</xdr:rowOff>
    </xdr:from>
    <xdr:to>
      <xdr:col>0</xdr:col>
      <xdr:colOff>1804146</xdr:colOff>
      <xdr:row>136</xdr:row>
      <xdr:rowOff>1206816</xdr:rowOff>
    </xdr:to>
    <xdr:pic>
      <xdr:nvPicPr>
        <xdr:cNvPr id="92" name="Рисунок 91" descr="WhatsApp Image 2022-10-12 at 13.18.01.jpe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268605" y="103992680"/>
          <a:ext cx="1535430" cy="1128395"/>
        </a:xfrm>
        <a:prstGeom prst="rect">
          <a:avLst/>
        </a:prstGeom>
      </xdr:spPr>
    </xdr:pic>
    <xdr:clientData/>
  </xdr:twoCellAnchor>
  <xdr:twoCellAnchor editAs="oneCell">
    <xdr:from>
      <xdr:col>0</xdr:col>
      <xdr:colOff>291353</xdr:colOff>
      <xdr:row>136</xdr:row>
      <xdr:rowOff>1277472</xdr:rowOff>
    </xdr:from>
    <xdr:to>
      <xdr:col>0</xdr:col>
      <xdr:colOff>1830293</xdr:colOff>
      <xdr:row>136</xdr:row>
      <xdr:rowOff>2431677</xdr:rowOff>
    </xdr:to>
    <xdr:pic>
      <xdr:nvPicPr>
        <xdr:cNvPr id="93" name="Рисунок 92" descr="WhatsApp Image 2022-10-12 at 13.18.02.jpe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290830" y="105191560"/>
          <a:ext cx="1539240" cy="1154430"/>
        </a:xfrm>
        <a:prstGeom prst="rect">
          <a:avLst/>
        </a:prstGeom>
      </xdr:spPr>
    </xdr:pic>
    <xdr:clientData/>
  </xdr:twoCellAnchor>
  <xdr:twoCellAnchor editAs="oneCell">
    <xdr:from>
      <xdr:col>0</xdr:col>
      <xdr:colOff>201707</xdr:colOff>
      <xdr:row>133</xdr:row>
      <xdr:rowOff>156883</xdr:rowOff>
    </xdr:from>
    <xdr:to>
      <xdr:col>0</xdr:col>
      <xdr:colOff>2173941</xdr:colOff>
      <xdr:row>133</xdr:row>
      <xdr:rowOff>1229285</xdr:rowOff>
    </xdr:to>
    <xdr:pic>
      <xdr:nvPicPr>
        <xdr:cNvPr id="97" name="Рисунок 96" descr="WhatsApp Image 2022-10-21 at 14.46.37.jpe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201295" y="99137470"/>
          <a:ext cx="1972310" cy="1071880"/>
        </a:xfrm>
        <a:prstGeom prst="rect">
          <a:avLst/>
        </a:prstGeom>
      </xdr:spPr>
    </xdr:pic>
    <xdr:clientData/>
  </xdr:twoCellAnchor>
  <xdr:twoCellAnchor editAs="oneCell">
    <xdr:from>
      <xdr:col>0</xdr:col>
      <xdr:colOff>78441</xdr:colOff>
      <xdr:row>139</xdr:row>
      <xdr:rowOff>112059</xdr:rowOff>
    </xdr:from>
    <xdr:to>
      <xdr:col>0</xdr:col>
      <xdr:colOff>2151529</xdr:colOff>
      <xdr:row>139</xdr:row>
      <xdr:rowOff>1666875</xdr:rowOff>
    </xdr:to>
    <xdr:pic>
      <xdr:nvPicPr>
        <xdr:cNvPr id="102" name="Рисунок 101" descr="WhatsApp Image 2022-12-22 at 12.20.14.jpe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78105" y="110398560"/>
          <a:ext cx="2073275" cy="1555115"/>
        </a:xfrm>
        <a:prstGeom prst="rect">
          <a:avLst/>
        </a:prstGeom>
      </xdr:spPr>
    </xdr:pic>
    <xdr:clientData/>
  </xdr:twoCellAnchor>
  <xdr:twoCellAnchor editAs="oneCell">
    <xdr:from>
      <xdr:col>0</xdr:col>
      <xdr:colOff>67235</xdr:colOff>
      <xdr:row>137</xdr:row>
      <xdr:rowOff>414618</xdr:rowOff>
    </xdr:from>
    <xdr:to>
      <xdr:col>0</xdr:col>
      <xdr:colOff>2117910</xdr:colOff>
      <xdr:row>137</xdr:row>
      <xdr:rowOff>1952624</xdr:rowOff>
    </xdr:to>
    <xdr:pic>
      <xdr:nvPicPr>
        <xdr:cNvPr id="103" name="Рисунок 102" descr="WhatsApp Image 2023-01-16 at 10.50.34.jpe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66675" y="106814620"/>
          <a:ext cx="2051050" cy="1537970"/>
        </a:xfrm>
        <a:prstGeom prst="rect">
          <a:avLst/>
        </a:prstGeom>
      </xdr:spPr>
    </xdr:pic>
    <xdr:clientData/>
  </xdr:twoCellAnchor>
  <xdr:twoCellAnchor editAs="oneCell">
    <xdr:from>
      <xdr:col>0</xdr:col>
      <xdr:colOff>1288677</xdr:colOff>
      <xdr:row>141</xdr:row>
      <xdr:rowOff>40499</xdr:rowOff>
    </xdr:from>
    <xdr:to>
      <xdr:col>0</xdr:col>
      <xdr:colOff>2054140</xdr:colOff>
      <xdr:row>141</xdr:row>
      <xdr:rowOff>2081733</xdr:rowOff>
    </xdr:to>
    <xdr:pic>
      <xdr:nvPicPr>
        <xdr:cNvPr id="101" name="Рисунок 100" descr="WhatsApp Image 2023-01-16 at 12.49.18.jpe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1288415" y="112155605"/>
          <a:ext cx="765175" cy="2041525"/>
        </a:xfrm>
        <a:prstGeom prst="rect">
          <a:avLst/>
        </a:prstGeom>
      </xdr:spPr>
    </xdr:pic>
    <xdr:clientData/>
  </xdr:twoCellAnchor>
  <xdr:twoCellAnchor editAs="oneCell">
    <xdr:from>
      <xdr:col>0</xdr:col>
      <xdr:colOff>138795</xdr:colOff>
      <xdr:row>141</xdr:row>
      <xdr:rowOff>67234</xdr:rowOff>
    </xdr:from>
    <xdr:to>
      <xdr:col>0</xdr:col>
      <xdr:colOff>1098176</xdr:colOff>
      <xdr:row>141</xdr:row>
      <xdr:rowOff>2108469</xdr:rowOff>
    </xdr:to>
    <xdr:pic>
      <xdr:nvPicPr>
        <xdr:cNvPr id="104" name="Рисунок 103" descr="WhatsApp Image 2023-01-16 at 12.49.16.jpe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138430" y="112182275"/>
          <a:ext cx="959485" cy="2041525"/>
        </a:xfrm>
        <a:prstGeom prst="rect">
          <a:avLst/>
        </a:prstGeom>
      </xdr:spPr>
    </xdr:pic>
    <xdr:clientData/>
  </xdr:twoCellAnchor>
  <xdr:twoCellAnchor editAs="oneCell">
    <xdr:from>
      <xdr:col>0</xdr:col>
      <xdr:colOff>324969</xdr:colOff>
      <xdr:row>54</xdr:row>
      <xdr:rowOff>67234</xdr:rowOff>
    </xdr:from>
    <xdr:to>
      <xdr:col>0</xdr:col>
      <xdr:colOff>1591234</xdr:colOff>
      <xdr:row>54</xdr:row>
      <xdr:rowOff>1624027</xdr:rowOff>
    </xdr:to>
    <xdr:pic>
      <xdr:nvPicPr>
        <xdr:cNvPr id="105" name="Рисунок 104" descr="nikitadvoynikov-30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324485" y="37401500"/>
          <a:ext cx="1266190" cy="1557020"/>
        </a:xfrm>
        <a:prstGeom prst="rect">
          <a:avLst/>
        </a:prstGeom>
      </xdr:spPr>
    </xdr:pic>
    <xdr:clientData/>
  </xdr:twoCellAnchor>
  <xdr:twoCellAnchor editAs="oneCell">
    <xdr:from>
      <xdr:col>0</xdr:col>
      <xdr:colOff>429505</xdr:colOff>
      <xdr:row>93</xdr:row>
      <xdr:rowOff>122464</xdr:rowOff>
    </xdr:from>
    <xdr:to>
      <xdr:col>0</xdr:col>
      <xdr:colOff>1589706</xdr:colOff>
      <xdr:row>95</xdr:row>
      <xdr:rowOff>204108</xdr:rowOff>
    </xdr:to>
    <xdr:pic>
      <xdr:nvPicPr>
        <xdr:cNvPr id="106" name="Рисунок 105" descr="nikitadvoynikov-7 (1)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429505" y="71192571"/>
          <a:ext cx="1160201" cy="1401536"/>
        </a:xfrm>
        <a:prstGeom prst="rect">
          <a:avLst/>
        </a:prstGeom>
      </xdr:spPr>
    </xdr:pic>
    <xdr:clientData/>
  </xdr:twoCellAnchor>
  <xdr:twoCellAnchor editAs="oneCell">
    <xdr:from>
      <xdr:col>0</xdr:col>
      <xdr:colOff>446156</xdr:colOff>
      <xdr:row>97</xdr:row>
      <xdr:rowOff>222251</xdr:rowOff>
    </xdr:from>
    <xdr:to>
      <xdr:col>0</xdr:col>
      <xdr:colOff>1459166</xdr:colOff>
      <xdr:row>100</xdr:row>
      <xdr:rowOff>58964</xdr:rowOff>
    </xdr:to>
    <xdr:pic>
      <xdr:nvPicPr>
        <xdr:cNvPr id="107" name="Рисунок 106" descr="nikitadvoynikov-14 (1)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446156" y="74503644"/>
          <a:ext cx="1013010" cy="1333499"/>
        </a:xfrm>
        <a:prstGeom prst="rect">
          <a:avLst/>
        </a:prstGeom>
      </xdr:spPr>
    </xdr:pic>
    <xdr:clientData/>
  </xdr:twoCellAnchor>
  <xdr:twoCellAnchor editAs="oneCell">
    <xdr:from>
      <xdr:col>0</xdr:col>
      <xdr:colOff>152231</xdr:colOff>
      <xdr:row>70</xdr:row>
      <xdr:rowOff>320282</xdr:rowOff>
    </xdr:from>
    <xdr:to>
      <xdr:col>0</xdr:col>
      <xdr:colOff>2044553</xdr:colOff>
      <xdr:row>71</xdr:row>
      <xdr:rowOff>503463</xdr:rowOff>
    </xdr:to>
    <xdr:pic>
      <xdr:nvPicPr>
        <xdr:cNvPr id="108" name="Рисунок 107" descr="nikitadvoynikov-27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152231" y="54204568"/>
          <a:ext cx="1892322" cy="1054038"/>
        </a:xfrm>
        <a:prstGeom prst="rect">
          <a:avLst/>
        </a:prstGeom>
      </xdr:spPr>
    </xdr:pic>
    <xdr:clientData/>
  </xdr:twoCellAnchor>
  <xdr:twoCellAnchor editAs="oneCell">
    <xdr:from>
      <xdr:col>0</xdr:col>
      <xdr:colOff>394608</xdr:colOff>
      <xdr:row>75</xdr:row>
      <xdr:rowOff>857572</xdr:rowOff>
    </xdr:from>
    <xdr:to>
      <xdr:col>0</xdr:col>
      <xdr:colOff>1646464</xdr:colOff>
      <xdr:row>77</xdr:row>
      <xdr:rowOff>307174</xdr:rowOff>
    </xdr:to>
    <xdr:pic>
      <xdr:nvPicPr>
        <xdr:cNvPr id="109" name="Рисунок 108" descr="nikitadvoynikov-29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394608" y="59096143"/>
          <a:ext cx="1251856" cy="119131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134</xdr:row>
      <xdr:rowOff>42189</xdr:rowOff>
    </xdr:from>
    <xdr:to>
      <xdr:col>0</xdr:col>
      <xdr:colOff>1823357</xdr:colOff>
      <xdr:row>134</xdr:row>
      <xdr:rowOff>1583189</xdr:rowOff>
    </xdr:to>
    <xdr:pic>
      <xdr:nvPicPr>
        <xdr:cNvPr id="96" name="Рисунок 95" descr="WhatsApp Image 2023-03-28 at 12.44.37.jpe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381000" y="100660835"/>
          <a:ext cx="1442085" cy="1541145"/>
        </a:xfrm>
        <a:prstGeom prst="rect">
          <a:avLst/>
        </a:prstGeom>
      </xdr:spPr>
    </xdr:pic>
    <xdr:clientData/>
  </xdr:twoCellAnchor>
  <xdr:twoCellAnchor editAs="oneCell">
    <xdr:from>
      <xdr:col>0</xdr:col>
      <xdr:colOff>353785</xdr:colOff>
      <xdr:row>135</xdr:row>
      <xdr:rowOff>104031</xdr:rowOff>
    </xdr:from>
    <xdr:to>
      <xdr:col>0</xdr:col>
      <xdr:colOff>1836964</xdr:colOff>
      <xdr:row>135</xdr:row>
      <xdr:rowOff>1535655</xdr:rowOff>
    </xdr:to>
    <xdr:pic>
      <xdr:nvPicPr>
        <xdr:cNvPr id="98" name="Рисунок 97" descr="WhatsApp Image 2023-03-28 at 11.36.57.jpe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353695" y="102370255"/>
          <a:ext cx="1482725" cy="1431925"/>
        </a:xfrm>
        <a:prstGeom prst="rect">
          <a:avLst/>
        </a:prstGeom>
      </xdr:spPr>
    </xdr:pic>
    <xdr:clientData/>
  </xdr:twoCellAnchor>
  <xdr:twoCellAnchor editAs="oneCell">
    <xdr:from>
      <xdr:col>0</xdr:col>
      <xdr:colOff>56030</xdr:colOff>
      <xdr:row>138</xdr:row>
      <xdr:rowOff>78440</xdr:rowOff>
    </xdr:from>
    <xdr:to>
      <xdr:col>0</xdr:col>
      <xdr:colOff>2151529</xdr:colOff>
      <xdr:row>138</xdr:row>
      <xdr:rowOff>1637267</xdr:rowOff>
    </xdr:to>
    <xdr:pic>
      <xdr:nvPicPr>
        <xdr:cNvPr id="94" name="Рисунок 93" descr="WhatsApp Image 2023-05-02 at 14.21.45.jpe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55880" y="108640880"/>
          <a:ext cx="2095500" cy="1558925"/>
        </a:xfrm>
        <a:prstGeom prst="rect">
          <a:avLst/>
        </a:prstGeom>
      </xdr:spPr>
    </xdr:pic>
    <xdr:clientData/>
  </xdr:twoCellAnchor>
  <xdr:twoCellAnchor editAs="oneCell">
    <xdr:from>
      <xdr:col>0</xdr:col>
      <xdr:colOff>504263</xdr:colOff>
      <xdr:row>55</xdr:row>
      <xdr:rowOff>67235</xdr:rowOff>
    </xdr:from>
    <xdr:to>
      <xdr:col>0</xdr:col>
      <xdr:colOff>1445559</xdr:colOff>
      <xdr:row>55</xdr:row>
      <xdr:rowOff>1205336</xdr:rowOff>
    </xdr:to>
    <xdr:pic>
      <xdr:nvPicPr>
        <xdr:cNvPr id="88" name="Рисунок 87" descr="2825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504190" y="39096950"/>
          <a:ext cx="941070" cy="1138555"/>
        </a:xfrm>
        <a:prstGeom prst="rect">
          <a:avLst/>
        </a:prstGeom>
      </xdr:spPr>
    </xdr:pic>
    <xdr:clientData/>
  </xdr:twoCellAnchor>
  <xdr:twoCellAnchor editAs="oneCell">
    <xdr:from>
      <xdr:col>0</xdr:col>
      <xdr:colOff>231322</xdr:colOff>
      <xdr:row>33</xdr:row>
      <xdr:rowOff>557893</xdr:rowOff>
    </xdr:from>
    <xdr:to>
      <xdr:col>0</xdr:col>
      <xdr:colOff>1801331</xdr:colOff>
      <xdr:row>35</xdr:row>
      <xdr:rowOff>81642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140" y="16396335"/>
          <a:ext cx="1569720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299356</xdr:colOff>
      <xdr:row>34</xdr:row>
      <xdr:rowOff>1319891</xdr:rowOff>
    </xdr:from>
    <xdr:to>
      <xdr:col>0</xdr:col>
      <xdr:colOff>1692121</xdr:colOff>
      <xdr:row>36</xdr:row>
      <xdr:rowOff>13605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085" y="17853660"/>
          <a:ext cx="1392555" cy="1389380"/>
        </a:xfrm>
        <a:prstGeom prst="rect">
          <a:avLst/>
        </a:prstGeom>
      </xdr:spPr>
    </xdr:pic>
    <xdr:clientData/>
  </xdr:twoCellAnchor>
  <xdr:twoCellAnchor editAs="oneCell">
    <xdr:from>
      <xdr:col>0</xdr:col>
      <xdr:colOff>217715</xdr:colOff>
      <xdr:row>35</xdr:row>
      <xdr:rowOff>1143001</xdr:rowOff>
    </xdr:from>
    <xdr:to>
      <xdr:col>0</xdr:col>
      <xdr:colOff>1781884</xdr:colOff>
      <xdr:row>38</xdr:row>
      <xdr:rowOff>13607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170" y="19029680"/>
          <a:ext cx="1564640" cy="1574165"/>
        </a:xfrm>
        <a:prstGeom prst="rect">
          <a:avLst/>
        </a:prstGeom>
      </xdr:spPr>
    </xdr:pic>
    <xdr:clientData/>
  </xdr:twoCellAnchor>
  <xdr:twoCellAnchor editAs="oneCell">
    <xdr:from>
      <xdr:col>0</xdr:col>
      <xdr:colOff>380998</xdr:colOff>
      <xdr:row>37</xdr:row>
      <xdr:rowOff>624569</xdr:rowOff>
    </xdr:from>
    <xdr:to>
      <xdr:col>0</xdr:col>
      <xdr:colOff>1692112</xdr:colOff>
      <xdr:row>40</xdr:row>
      <xdr:rowOff>12247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8" y="20531819"/>
          <a:ext cx="1311114" cy="1428749"/>
        </a:xfrm>
        <a:prstGeom prst="rect">
          <a:avLst/>
        </a:prstGeom>
      </xdr:spPr>
    </xdr:pic>
    <xdr:clientData/>
  </xdr:twoCellAnchor>
  <xdr:twoCellAnchor editAs="oneCell">
    <xdr:from>
      <xdr:col>0</xdr:col>
      <xdr:colOff>13608</xdr:colOff>
      <xdr:row>142</xdr:row>
      <xdr:rowOff>54429</xdr:rowOff>
    </xdr:from>
    <xdr:to>
      <xdr:col>0</xdr:col>
      <xdr:colOff>1020536</xdr:colOff>
      <xdr:row>142</xdr:row>
      <xdr:rowOff>1396999</xdr:rowOff>
    </xdr:to>
    <xdr:pic>
      <xdr:nvPicPr>
        <xdr:cNvPr id="100" name="Рисунок 99" descr="WhatsApp Image 2023-07-18 at 15.17.56.jpe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13335" y="114331750"/>
          <a:ext cx="1007110" cy="1342390"/>
        </a:xfrm>
        <a:prstGeom prst="rect">
          <a:avLst/>
        </a:prstGeom>
      </xdr:spPr>
    </xdr:pic>
    <xdr:clientData/>
  </xdr:twoCellAnchor>
  <xdr:twoCellAnchor editAs="oneCell">
    <xdr:from>
      <xdr:col>0</xdr:col>
      <xdr:colOff>1051474</xdr:colOff>
      <xdr:row>142</xdr:row>
      <xdr:rowOff>27536</xdr:rowOff>
    </xdr:from>
    <xdr:to>
      <xdr:col>0</xdr:col>
      <xdr:colOff>2133001</xdr:colOff>
      <xdr:row>142</xdr:row>
      <xdr:rowOff>1469571</xdr:rowOff>
    </xdr:to>
    <xdr:pic>
      <xdr:nvPicPr>
        <xdr:cNvPr id="110" name="Рисунок 109" descr="WhatsApp Image 2023-07-18 at 15.17.55.jpe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1050925" y="114305080"/>
          <a:ext cx="1082040" cy="1442085"/>
        </a:xfrm>
        <a:prstGeom prst="rect">
          <a:avLst/>
        </a:prstGeom>
      </xdr:spPr>
    </xdr:pic>
    <xdr:clientData/>
  </xdr:twoCellAnchor>
  <xdr:oneCellAnchor>
    <xdr:from>
      <xdr:col>0</xdr:col>
      <xdr:colOff>91262</xdr:colOff>
      <xdr:row>66</xdr:row>
      <xdr:rowOff>65321</xdr:rowOff>
    </xdr:from>
    <xdr:ext cx="2024003" cy="1118500"/>
    <xdr:pic>
      <xdr:nvPicPr>
        <xdr:cNvPr id="95" name="Рисунок 94" descr="2X2A1687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91262" y="50466178"/>
          <a:ext cx="2024003" cy="1118500"/>
        </a:xfrm>
        <a:prstGeom prst="rect">
          <a:avLst/>
        </a:prstGeom>
      </xdr:spPr>
    </xdr:pic>
    <xdr:clientData/>
  </xdr:oneCellAnchor>
  <xdr:twoCellAnchor editAs="oneCell">
    <xdr:from>
      <xdr:col>0</xdr:col>
      <xdr:colOff>340179</xdr:colOff>
      <xdr:row>73</xdr:row>
      <xdr:rowOff>612320</xdr:rowOff>
    </xdr:from>
    <xdr:to>
      <xdr:col>0</xdr:col>
      <xdr:colOff>2081893</xdr:colOff>
      <xdr:row>75</xdr:row>
      <xdr:rowOff>517072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179" y="57109177"/>
          <a:ext cx="1741714" cy="1646466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62</xdr:row>
      <xdr:rowOff>312965</xdr:rowOff>
    </xdr:from>
    <xdr:to>
      <xdr:col>0</xdr:col>
      <xdr:colOff>2163537</xdr:colOff>
      <xdr:row>64</xdr:row>
      <xdr:rowOff>680358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829345"/>
          <a:ext cx="2163445" cy="1920240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</xdr:colOff>
      <xdr:row>68</xdr:row>
      <xdr:rowOff>421820</xdr:rowOff>
    </xdr:from>
    <xdr:to>
      <xdr:col>0</xdr:col>
      <xdr:colOff>2163535</xdr:colOff>
      <xdr:row>70</xdr:row>
      <xdr:rowOff>680356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4" y="52564391"/>
          <a:ext cx="2136321" cy="20002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108857</xdr:rowOff>
    </xdr:from>
    <xdr:to>
      <xdr:col>0</xdr:col>
      <xdr:colOff>2163537</xdr:colOff>
      <xdr:row>89</xdr:row>
      <xdr:rowOff>1224643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732785"/>
          <a:ext cx="2163445" cy="23539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</xdr:row>
      <xdr:rowOff>435427</xdr:rowOff>
    </xdr:from>
    <xdr:to>
      <xdr:col>0</xdr:col>
      <xdr:colOff>2118178</xdr:colOff>
      <xdr:row>127</xdr:row>
      <xdr:rowOff>13607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4501606"/>
          <a:ext cx="2118178" cy="11838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</xdr:row>
      <xdr:rowOff>1034143</xdr:rowOff>
    </xdr:from>
    <xdr:to>
      <xdr:col>0</xdr:col>
      <xdr:colOff>2059213</xdr:colOff>
      <xdr:row>127</xdr:row>
      <xdr:rowOff>1102177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576572"/>
          <a:ext cx="2059213" cy="119742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</xdr:row>
      <xdr:rowOff>1061359</xdr:rowOff>
    </xdr:from>
    <xdr:to>
      <xdr:col>0</xdr:col>
      <xdr:colOff>2149929</xdr:colOff>
      <xdr:row>128</xdr:row>
      <xdr:rowOff>1088572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6733180"/>
          <a:ext cx="2149929" cy="11566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</xdr:row>
      <xdr:rowOff>1006929</xdr:rowOff>
    </xdr:from>
    <xdr:to>
      <xdr:col>0</xdr:col>
      <xdr:colOff>2081893</xdr:colOff>
      <xdr:row>130</xdr:row>
      <xdr:rowOff>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808143"/>
          <a:ext cx="2081893" cy="1251856"/>
        </a:xfrm>
        <a:prstGeom prst="rect">
          <a:avLst/>
        </a:prstGeom>
      </xdr:spPr>
    </xdr:pic>
    <xdr:clientData/>
  </xdr:twoCellAnchor>
  <xdr:oneCellAnchor>
    <xdr:from>
      <xdr:col>0</xdr:col>
      <xdr:colOff>122464</xdr:colOff>
      <xdr:row>95</xdr:row>
      <xdr:rowOff>299358</xdr:rowOff>
    </xdr:from>
    <xdr:ext cx="1909846" cy="1483178"/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" y="72689358"/>
          <a:ext cx="1909846" cy="1483178"/>
        </a:xfrm>
        <a:prstGeom prst="rect">
          <a:avLst/>
        </a:prstGeom>
      </xdr:spPr>
    </xdr:pic>
    <xdr:clientData/>
  </xdr:oneCellAnchor>
  <xdr:twoCellAnchor editAs="oneCell">
    <xdr:from>
      <xdr:col>0</xdr:col>
      <xdr:colOff>326571</xdr:colOff>
      <xdr:row>140</xdr:row>
      <xdr:rowOff>40822</xdr:rowOff>
    </xdr:from>
    <xdr:to>
      <xdr:col>0</xdr:col>
      <xdr:colOff>1932214</xdr:colOff>
      <xdr:row>140</xdr:row>
      <xdr:rowOff>1671784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71" y="117497679"/>
          <a:ext cx="1605643" cy="163096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06666"/>
    <outlinePr summaryBelow="0" summaryRight="0"/>
    <pageSetUpPr fitToPage="1"/>
  </sheetPr>
  <dimension ref="A1:X863"/>
  <sheetViews>
    <sheetView tabSelected="1" topLeftCell="A139" zoomScale="70" zoomScaleNormal="70" workbookViewId="0">
      <selection activeCell="H141" sqref="H141"/>
    </sheetView>
  </sheetViews>
  <sheetFormatPr defaultColWidth="9.140625" defaultRowHeight="15" customHeight="1"/>
  <cols>
    <col min="1" max="1" width="33.42578125" customWidth="1"/>
    <col min="2" max="2" width="31.7109375" style="1" customWidth="1"/>
    <col min="3" max="3" width="10.140625" style="11" customWidth="1"/>
    <col min="4" max="4" width="9.85546875" customWidth="1"/>
    <col min="5" max="5" width="11.140625" customWidth="1"/>
    <col min="6" max="6" width="10.42578125" customWidth="1"/>
    <col min="7" max="7" width="12" style="12" customWidth="1"/>
    <col min="8" max="8" width="12.42578125" style="13" customWidth="1"/>
    <col min="9" max="9" width="12.42578125" style="14" customWidth="1"/>
    <col min="10" max="10" width="1.5703125" customWidth="1"/>
    <col min="11" max="11" width="11" customWidth="1"/>
    <col min="12" max="12" width="22.140625" style="15" customWidth="1"/>
    <col min="13" max="14" width="14.85546875" customWidth="1"/>
  </cols>
  <sheetData>
    <row r="1" spans="1:24" ht="20.25" customHeight="1" thickBot="1">
      <c r="A1" s="384"/>
      <c r="B1" s="385"/>
      <c r="C1" s="386"/>
      <c r="D1" s="379" t="s">
        <v>166</v>
      </c>
      <c r="E1" s="380"/>
      <c r="F1" s="380"/>
      <c r="G1" s="380"/>
      <c r="H1" s="380"/>
      <c r="I1" s="381"/>
    </row>
    <row r="2" spans="1:24" ht="20.25" customHeight="1" thickBot="1">
      <c r="A2" s="387"/>
      <c r="B2" s="388"/>
      <c r="C2" s="389"/>
      <c r="D2" s="382"/>
      <c r="E2" s="382"/>
      <c r="F2" s="382"/>
      <c r="G2" s="382"/>
      <c r="H2" s="382"/>
      <c r="I2" s="383"/>
      <c r="K2" s="77"/>
      <c r="L2" s="78" t="s">
        <v>0</v>
      </c>
    </row>
    <row r="3" spans="1:24" ht="20.25" customHeight="1" thickBot="1">
      <c r="A3" s="387"/>
      <c r="B3" s="388"/>
      <c r="C3" s="389"/>
      <c r="D3" s="382"/>
      <c r="E3" s="382"/>
      <c r="F3" s="382"/>
      <c r="G3" s="382"/>
      <c r="H3" s="382"/>
      <c r="I3" s="383"/>
      <c r="K3" s="79"/>
      <c r="L3" s="78" t="s">
        <v>1</v>
      </c>
    </row>
    <row r="4" spans="1:24" ht="20.25" customHeight="1" thickBot="1">
      <c r="A4" s="387"/>
      <c r="B4" s="388"/>
      <c r="C4" s="389"/>
      <c r="D4" s="382"/>
      <c r="E4" s="382"/>
      <c r="F4" s="382"/>
      <c r="G4" s="382"/>
      <c r="H4" s="382"/>
      <c r="I4" s="383"/>
      <c r="K4" s="80"/>
      <c r="L4" s="78" t="s">
        <v>2</v>
      </c>
    </row>
    <row r="5" spans="1:24">
      <c r="A5" s="387"/>
      <c r="B5" s="388"/>
      <c r="C5" s="389"/>
      <c r="D5" s="393" t="s">
        <v>168</v>
      </c>
      <c r="E5" s="394"/>
      <c r="F5" s="394"/>
      <c r="G5" s="394"/>
      <c r="H5" s="394"/>
      <c r="I5" s="395"/>
      <c r="L5"/>
    </row>
    <row r="6" spans="1:24" ht="23.25" customHeight="1" thickBot="1">
      <c r="A6" s="390"/>
      <c r="B6" s="391"/>
      <c r="C6" s="392"/>
      <c r="D6" s="396"/>
      <c r="E6" s="396"/>
      <c r="F6" s="396"/>
      <c r="G6" s="396"/>
      <c r="H6" s="396"/>
      <c r="I6" s="397"/>
    </row>
    <row r="7" spans="1:24" ht="35.25" customHeight="1" thickBot="1">
      <c r="A7" s="415" t="s">
        <v>3</v>
      </c>
      <c r="B7" s="416"/>
      <c r="C7" s="416"/>
      <c r="D7" s="416"/>
      <c r="E7" s="416"/>
      <c r="F7" s="416"/>
      <c r="G7" s="416"/>
      <c r="H7" s="417"/>
      <c r="I7" s="418"/>
    </row>
    <row r="8" spans="1:24" ht="37.5" customHeight="1" thickBot="1">
      <c r="A8" s="421" t="s">
        <v>4</v>
      </c>
      <c r="B8" s="422"/>
      <c r="C8" s="16" t="s">
        <v>5</v>
      </c>
      <c r="D8" s="17" t="s">
        <v>6</v>
      </c>
      <c r="E8" s="17" t="s">
        <v>7</v>
      </c>
      <c r="F8" s="17" t="s">
        <v>8</v>
      </c>
      <c r="G8" s="18" t="s">
        <v>167</v>
      </c>
      <c r="H8" s="81" t="s">
        <v>10</v>
      </c>
      <c r="I8" s="82" t="s">
        <v>11</v>
      </c>
      <c r="K8" s="83"/>
    </row>
    <row r="9" spans="1:24" ht="35.25" customHeight="1">
      <c r="A9" s="444"/>
      <c r="B9" s="400" t="s">
        <v>12</v>
      </c>
      <c r="C9" s="19">
        <v>4460</v>
      </c>
      <c r="D9" s="20" t="s">
        <v>13</v>
      </c>
      <c r="E9" s="21" t="s">
        <v>14</v>
      </c>
      <c r="F9" s="21" t="s">
        <v>15</v>
      </c>
      <c r="G9" s="259">
        <v>110</v>
      </c>
      <c r="H9" s="170"/>
      <c r="I9" s="85" t="str">
        <f t="shared" ref="I9:I11" si="0">IF(H9*G9=0,"",H9*G9)</f>
        <v/>
      </c>
      <c r="K9" s="86"/>
    </row>
    <row r="10" spans="1:24" ht="35.25" customHeight="1">
      <c r="A10" s="432"/>
      <c r="B10" s="401"/>
      <c r="C10" s="22">
        <v>4477</v>
      </c>
      <c r="D10" s="23" t="s">
        <v>16</v>
      </c>
      <c r="E10" s="24" t="s">
        <v>17</v>
      </c>
      <c r="F10" s="24" t="s">
        <v>15</v>
      </c>
      <c r="G10" s="287">
        <v>160</v>
      </c>
      <c r="H10" s="168"/>
      <c r="I10" s="85" t="str">
        <f t="shared" si="0"/>
        <v/>
      </c>
      <c r="K10" s="86"/>
    </row>
    <row r="11" spans="1:24" ht="35.25" customHeight="1">
      <c r="A11" s="432"/>
      <c r="B11" s="401"/>
      <c r="C11" s="22">
        <v>4484</v>
      </c>
      <c r="D11" s="23" t="s">
        <v>18</v>
      </c>
      <c r="E11" s="24" t="s">
        <v>17</v>
      </c>
      <c r="F11" s="24" t="s">
        <v>15</v>
      </c>
      <c r="G11" s="287">
        <v>250</v>
      </c>
      <c r="H11" s="168"/>
      <c r="I11" s="85" t="str">
        <f t="shared" si="0"/>
        <v/>
      </c>
      <c r="K11" s="86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</row>
    <row r="12" spans="1:24" ht="35.25" customHeight="1">
      <c r="A12" s="432"/>
      <c r="B12" s="401"/>
      <c r="C12" s="25">
        <v>8431</v>
      </c>
      <c r="D12" s="26" t="s">
        <v>19</v>
      </c>
      <c r="E12" s="27" t="s">
        <v>20</v>
      </c>
      <c r="F12" s="27" t="s">
        <v>15</v>
      </c>
      <c r="G12" s="291">
        <v>630</v>
      </c>
      <c r="H12" s="169"/>
      <c r="I12" s="85" t="str">
        <f t="shared" ref="I12:I61" si="1">IF(H12*G12=0,"",H12*G12)</f>
        <v/>
      </c>
      <c r="K12" s="86"/>
    </row>
    <row r="13" spans="1:24" ht="49.5" customHeight="1">
      <c r="A13" s="432"/>
      <c r="B13" s="402"/>
      <c r="C13" s="315">
        <v>1047</v>
      </c>
      <c r="D13" s="316" t="s">
        <v>21</v>
      </c>
      <c r="E13" s="317" t="s">
        <v>22</v>
      </c>
      <c r="F13" s="317" t="s">
        <v>23</v>
      </c>
      <c r="G13" s="318">
        <v>7760</v>
      </c>
      <c r="H13" s="169"/>
      <c r="I13" s="339" t="str">
        <f t="shared" ref="I13" si="2">IF(H13*G13=0,"",H13*G13)</f>
        <v/>
      </c>
      <c r="K13" s="86"/>
    </row>
    <row r="14" spans="1:24" ht="49.5" customHeight="1" thickBot="1">
      <c r="A14" s="445"/>
      <c r="B14" s="403"/>
      <c r="C14" s="319">
        <v>3354</v>
      </c>
      <c r="D14" s="320" t="s">
        <v>24</v>
      </c>
      <c r="E14" s="321" t="s">
        <v>22</v>
      </c>
      <c r="F14" s="321" t="s">
        <v>23</v>
      </c>
      <c r="G14" s="322">
        <v>14490</v>
      </c>
      <c r="H14" s="169"/>
      <c r="I14" s="339" t="str">
        <f t="shared" ref="I14" si="3">IF(H14*G14=0,"",H14*G14)</f>
        <v/>
      </c>
      <c r="K14" s="86"/>
    </row>
    <row r="15" spans="1:24" ht="39.75" customHeight="1">
      <c r="A15" s="446"/>
      <c r="B15" s="404" t="s">
        <v>25</v>
      </c>
      <c r="C15" s="28">
        <v>6803</v>
      </c>
      <c r="D15" s="29" t="s">
        <v>16</v>
      </c>
      <c r="E15" s="30" t="s">
        <v>17</v>
      </c>
      <c r="F15" s="30" t="s">
        <v>26</v>
      </c>
      <c r="G15" s="259">
        <v>155</v>
      </c>
      <c r="H15" s="170"/>
      <c r="I15" s="90" t="str">
        <f t="shared" si="1"/>
        <v/>
      </c>
      <c r="K15" s="86"/>
    </row>
    <row r="16" spans="1:24" ht="31.5" customHeight="1">
      <c r="A16" s="447"/>
      <c r="B16" s="401"/>
      <c r="C16" s="22">
        <v>6810</v>
      </c>
      <c r="D16" s="23" t="s">
        <v>18</v>
      </c>
      <c r="E16" s="24" t="s">
        <v>17</v>
      </c>
      <c r="F16" s="24" t="s">
        <v>26</v>
      </c>
      <c r="G16" s="286">
        <v>240</v>
      </c>
      <c r="H16" s="168"/>
      <c r="I16" s="91" t="str">
        <f t="shared" si="1"/>
        <v/>
      </c>
      <c r="K16" s="86"/>
    </row>
    <row r="17" spans="1:12" ht="49.15" customHeight="1">
      <c r="A17" s="447"/>
      <c r="B17" s="401"/>
      <c r="C17" s="31">
        <v>4651</v>
      </c>
      <c r="D17" s="32" t="s">
        <v>19</v>
      </c>
      <c r="E17" s="24" t="s">
        <v>20</v>
      </c>
      <c r="F17" s="24" t="s">
        <v>26</v>
      </c>
      <c r="G17" s="287">
        <v>630</v>
      </c>
      <c r="H17" s="168"/>
      <c r="I17" s="91" t="str">
        <f t="shared" si="1"/>
        <v/>
      </c>
      <c r="K17" s="86"/>
    </row>
    <row r="18" spans="1:12" ht="43.9" customHeight="1">
      <c r="A18" s="447"/>
      <c r="B18" s="401"/>
      <c r="C18" s="25">
        <v>1031</v>
      </c>
      <c r="D18" s="26" t="s">
        <v>28</v>
      </c>
      <c r="E18" s="27" t="s">
        <v>29</v>
      </c>
      <c r="F18" s="33" t="s">
        <v>23</v>
      </c>
      <c r="G18" s="288">
        <v>630</v>
      </c>
      <c r="H18" s="169"/>
      <c r="I18" s="85" t="str">
        <f t="shared" si="1"/>
        <v/>
      </c>
      <c r="K18" s="86"/>
    </row>
    <row r="19" spans="1:12" ht="39.6" customHeight="1" thickBot="1">
      <c r="A19" s="448"/>
      <c r="B19" s="403"/>
      <c r="C19" s="289">
        <v>1033</v>
      </c>
      <c r="D19" s="34" t="s">
        <v>30</v>
      </c>
      <c r="E19" s="205" t="s">
        <v>22</v>
      </c>
      <c r="F19" s="205" t="s">
        <v>23</v>
      </c>
      <c r="G19" s="290">
        <v>3120</v>
      </c>
      <c r="H19" s="171"/>
      <c r="I19" s="93" t="str">
        <f t="shared" si="1"/>
        <v/>
      </c>
      <c r="K19" s="86"/>
    </row>
    <row r="20" spans="1:12" ht="34.5" customHeight="1">
      <c r="A20" s="373"/>
      <c r="B20" s="376" t="s">
        <v>31</v>
      </c>
      <c r="C20" s="212">
        <v>4491</v>
      </c>
      <c r="D20" s="30" t="s">
        <v>13</v>
      </c>
      <c r="E20" s="30" t="s">
        <v>14</v>
      </c>
      <c r="F20" s="30" t="s">
        <v>26</v>
      </c>
      <c r="G20" s="259">
        <v>145</v>
      </c>
      <c r="H20" s="170"/>
      <c r="I20" s="90" t="str">
        <f t="shared" si="1"/>
        <v/>
      </c>
      <c r="K20" s="86"/>
    </row>
    <row r="21" spans="1:12" ht="31.5" customHeight="1">
      <c r="A21" s="374"/>
      <c r="B21" s="377"/>
      <c r="C21" s="213">
        <v>4507</v>
      </c>
      <c r="D21" s="24" t="s">
        <v>16</v>
      </c>
      <c r="E21" s="24" t="s">
        <v>17</v>
      </c>
      <c r="F21" s="24" t="s">
        <v>26</v>
      </c>
      <c r="G21" s="323">
        <v>240</v>
      </c>
      <c r="H21" s="168"/>
      <c r="I21" s="91" t="str">
        <f t="shared" si="1"/>
        <v/>
      </c>
      <c r="K21" s="86"/>
    </row>
    <row r="22" spans="1:12" ht="36" customHeight="1">
      <c r="A22" s="374"/>
      <c r="B22" s="377"/>
      <c r="C22" s="214">
        <v>4521</v>
      </c>
      <c r="D22" s="27" t="s">
        <v>27</v>
      </c>
      <c r="E22" s="27" t="s">
        <v>17</v>
      </c>
      <c r="F22" s="27" t="s">
        <v>26</v>
      </c>
      <c r="G22" s="291">
        <v>390</v>
      </c>
      <c r="H22" s="169"/>
      <c r="I22" s="85" t="str">
        <f t="shared" si="1"/>
        <v/>
      </c>
      <c r="K22" s="86"/>
    </row>
    <row r="23" spans="1:12" s="209" customFormat="1" ht="36" customHeight="1" thickBot="1">
      <c r="A23" s="375"/>
      <c r="B23" s="378"/>
      <c r="C23" s="215">
        <v>915</v>
      </c>
      <c r="D23" s="217" t="s">
        <v>172</v>
      </c>
      <c r="E23" s="216" t="s">
        <v>29</v>
      </c>
      <c r="F23" s="36" t="s">
        <v>23</v>
      </c>
      <c r="G23" s="275">
        <v>890</v>
      </c>
      <c r="H23" s="171"/>
      <c r="I23" s="93" t="str">
        <f t="shared" ref="I23" si="4">IF(H23*G23=0,"",H23*G23)</f>
        <v/>
      </c>
      <c r="K23" s="86"/>
      <c r="L23" s="15"/>
    </row>
    <row r="24" spans="1:12" ht="48.75" customHeight="1">
      <c r="A24" s="449"/>
      <c r="B24" s="405" t="s">
        <v>34</v>
      </c>
      <c r="C24" s="37">
        <v>5502</v>
      </c>
      <c r="D24" s="21" t="s">
        <v>16</v>
      </c>
      <c r="E24" s="21" t="s">
        <v>17</v>
      </c>
      <c r="F24" s="21" t="s">
        <v>26</v>
      </c>
      <c r="G24" s="259">
        <v>170</v>
      </c>
      <c r="H24" s="167"/>
      <c r="I24" s="94" t="str">
        <f t="shared" si="1"/>
        <v/>
      </c>
      <c r="K24" s="86"/>
    </row>
    <row r="25" spans="1:12" ht="58.5" customHeight="1" thickBot="1">
      <c r="A25" s="450"/>
      <c r="B25" s="406"/>
      <c r="C25" s="38">
        <v>5519</v>
      </c>
      <c r="D25" s="39" t="s">
        <v>27</v>
      </c>
      <c r="E25" s="39" t="s">
        <v>17</v>
      </c>
      <c r="F25" s="39" t="s">
        <v>26</v>
      </c>
      <c r="G25" s="279">
        <v>280</v>
      </c>
      <c r="H25" s="171"/>
      <c r="I25" s="93" t="str">
        <f t="shared" si="1"/>
        <v/>
      </c>
      <c r="K25" s="86"/>
    </row>
    <row r="26" spans="1:12" ht="37.5" customHeight="1" thickBot="1">
      <c r="A26" s="366" t="s">
        <v>35</v>
      </c>
      <c r="B26" s="367"/>
      <c r="C26" s="40" t="s">
        <v>5</v>
      </c>
      <c r="D26" s="41" t="s">
        <v>6</v>
      </c>
      <c r="E26" s="41" t="s">
        <v>7</v>
      </c>
      <c r="F26" s="41" t="s">
        <v>8</v>
      </c>
      <c r="G26" s="42" t="s">
        <v>9</v>
      </c>
      <c r="H26" s="95" t="s">
        <v>10</v>
      </c>
      <c r="I26" s="96" t="s">
        <v>11</v>
      </c>
      <c r="K26" s="86"/>
    </row>
    <row r="27" spans="1:12" ht="34.5" customHeight="1">
      <c r="A27" s="451"/>
      <c r="B27" s="407" t="s">
        <v>36</v>
      </c>
      <c r="C27" s="258">
        <v>4538</v>
      </c>
      <c r="D27" s="46" t="s">
        <v>32</v>
      </c>
      <c r="E27" s="46" t="s">
        <v>14</v>
      </c>
      <c r="F27" s="46" t="s">
        <v>26</v>
      </c>
      <c r="G27" s="259">
        <v>145</v>
      </c>
      <c r="H27" s="167"/>
      <c r="I27" s="94" t="str">
        <f t="shared" si="1"/>
        <v/>
      </c>
      <c r="K27" s="86"/>
    </row>
    <row r="28" spans="1:12" ht="34.5" customHeight="1">
      <c r="A28" s="447"/>
      <c r="B28" s="408"/>
      <c r="C28" s="260">
        <v>4545</v>
      </c>
      <c r="D28" s="43" t="s">
        <v>16</v>
      </c>
      <c r="E28" s="43" t="s">
        <v>17</v>
      </c>
      <c r="F28" s="43" t="s">
        <v>26</v>
      </c>
      <c r="G28" s="323">
        <v>240</v>
      </c>
      <c r="H28" s="168"/>
      <c r="I28" s="91" t="str">
        <f t="shared" si="1"/>
        <v/>
      </c>
      <c r="K28" s="86"/>
    </row>
    <row r="29" spans="1:12" ht="34.5" customHeight="1" thickBot="1">
      <c r="A29" s="447"/>
      <c r="B29" s="408"/>
      <c r="C29" s="278">
        <v>4514</v>
      </c>
      <c r="D29" s="44" t="s">
        <v>33</v>
      </c>
      <c r="E29" s="44" t="s">
        <v>17</v>
      </c>
      <c r="F29" s="44" t="s">
        <v>26</v>
      </c>
      <c r="G29" s="275">
        <v>390</v>
      </c>
      <c r="H29" s="171"/>
      <c r="I29" s="93" t="str">
        <f t="shared" si="1"/>
        <v/>
      </c>
      <c r="K29" s="86"/>
    </row>
    <row r="30" spans="1:12" ht="95.25" customHeight="1" thickBot="1">
      <c r="A30" s="206"/>
      <c r="B30" s="283" t="s">
        <v>37</v>
      </c>
      <c r="C30" s="280">
        <v>5571</v>
      </c>
      <c r="D30" s="45" t="s">
        <v>16</v>
      </c>
      <c r="E30" s="45" t="s">
        <v>17</v>
      </c>
      <c r="F30" s="45" t="s">
        <v>26</v>
      </c>
      <c r="G30" s="324">
        <v>260</v>
      </c>
      <c r="H30" s="97"/>
      <c r="I30" s="98" t="str">
        <f t="shared" si="1"/>
        <v/>
      </c>
      <c r="K30" s="86"/>
    </row>
    <row r="31" spans="1:12" ht="55.5" customHeight="1">
      <c r="A31" s="452"/>
      <c r="B31" s="409" t="s">
        <v>38</v>
      </c>
      <c r="C31" s="258">
        <v>5526</v>
      </c>
      <c r="D31" s="46" t="s">
        <v>16</v>
      </c>
      <c r="E31" s="46" t="s">
        <v>17</v>
      </c>
      <c r="F31" s="46" t="s">
        <v>26</v>
      </c>
      <c r="G31" s="259">
        <v>170</v>
      </c>
      <c r="H31" s="170"/>
      <c r="I31" s="90" t="str">
        <f t="shared" si="1"/>
        <v/>
      </c>
      <c r="K31" s="86"/>
    </row>
    <row r="32" spans="1:12" ht="54.75" customHeight="1" thickBot="1">
      <c r="A32" s="453"/>
      <c r="B32" s="409"/>
      <c r="C32" s="278">
        <v>5533</v>
      </c>
      <c r="D32" s="44" t="s">
        <v>33</v>
      </c>
      <c r="E32" s="44" t="s">
        <v>17</v>
      </c>
      <c r="F32" s="44" t="s">
        <v>26</v>
      </c>
      <c r="G32" s="279">
        <v>280</v>
      </c>
      <c r="H32" s="171"/>
      <c r="I32" s="93" t="str">
        <f t="shared" si="1"/>
        <v/>
      </c>
      <c r="K32" s="86"/>
    </row>
    <row r="33" spans="1:11" ht="55.5" customHeight="1">
      <c r="A33" s="452"/>
      <c r="B33" s="410" t="s">
        <v>39</v>
      </c>
      <c r="C33" s="276">
        <v>8088</v>
      </c>
      <c r="D33" s="46" t="s">
        <v>16</v>
      </c>
      <c r="E33" s="46" t="s">
        <v>17</v>
      </c>
      <c r="F33" s="46" t="s">
        <v>26</v>
      </c>
      <c r="G33" s="259">
        <v>170</v>
      </c>
      <c r="H33" s="170"/>
      <c r="I33" s="90" t="str">
        <f t="shared" si="1"/>
        <v/>
      </c>
      <c r="K33" s="86"/>
    </row>
    <row r="34" spans="1:11" ht="54.75" customHeight="1" thickBot="1">
      <c r="A34" s="454"/>
      <c r="B34" s="411"/>
      <c r="C34" s="277">
        <v>8095</v>
      </c>
      <c r="D34" s="44" t="s">
        <v>33</v>
      </c>
      <c r="E34" s="44" t="s">
        <v>17</v>
      </c>
      <c r="F34" s="44" t="s">
        <v>26</v>
      </c>
      <c r="G34" s="279">
        <v>280</v>
      </c>
      <c r="H34" s="171"/>
      <c r="I34" s="93" t="str">
        <f t="shared" si="1"/>
        <v/>
      </c>
      <c r="K34" s="86"/>
    </row>
    <row r="35" spans="1:11" ht="106.5" customHeight="1" thickBot="1">
      <c r="A35" s="284"/>
      <c r="B35" s="281" t="s">
        <v>40</v>
      </c>
      <c r="C35" s="268">
        <v>1594</v>
      </c>
      <c r="D35" s="47" t="s">
        <v>41</v>
      </c>
      <c r="E35" s="47" t="s">
        <v>17</v>
      </c>
      <c r="F35" s="47" t="s">
        <v>26</v>
      </c>
      <c r="G35" s="269">
        <v>120</v>
      </c>
      <c r="H35" s="265"/>
      <c r="I35" s="98" t="str">
        <f t="shared" ref="I35:I36" si="5">IF(H35*G35=0,"",H35*G35)</f>
        <v/>
      </c>
      <c r="K35" s="86"/>
    </row>
    <row r="36" spans="1:11" ht="105.75" customHeight="1" thickBot="1">
      <c r="A36" s="282"/>
      <c r="B36" s="264" t="s">
        <v>42</v>
      </c>
      <c r="C36" s="270">
        <v>1587</v>
      </c>
      <c r="D36" s="48" t="s">
        <v>41</v>
      </c>
      <c r="E36" s="49" t="s">
        <v>17</v>
      </c>
      <c r="F36" s="49" t="s">
        <v>26</v>
      </c>
      <c r="G36" s="271">
        <v>120</v>
      </c>
      <c r="H36" s="245"/>
      <c r="I36" s="99" t="str">
        <f t="shared" si="5"/>
        <v/>
      </c>
      <c r="K36" s="86"/>
    </row>
    <row r="37" spans="1:11" ht="53.25" customHeight="1" thickBot="1">
      <c r="A37" s="455"/>
      <c r="B37" s="412" t="s">
        <v>43</v>
      </c>
      <c r="C37" s="272">
        <v>6611</v>
      </c>
      <c r="D37" s="50" t="s">
        <v>41</v>
      </c>
      <c r="E37" s="50" t="s">
        <v>17</v>
      </c>
      <c r="F37" s="50" t="s">
        <v>26</v>
      </c>
      <c r="G37" s="273">
        <v>120</v>
      </c>
      <c r="H37" s="266"/>
      <c r="I37" s="93"/>
      <c r="K37" s="86"/>
    </row>
    <row r="38" spans="1:11" ht="53.25" customHeight="1" thickBot="1">
      <c r="A38" s="455"/>
      <c r="B38" s="413"/>
      <c r="C38" s="215">
        <v>9367</v>
      </c>
      <c r="D38" s="205" t="s">
        <v>44</v>
      </c>
      <c r="E38" s="36" t="s">
        <v>29</v>
      </c>
      <c r="F38" s="36" t="s">
        <v>26</v>
      </c>
      <c r="G38" s="275">
        <v>300</v>
      </c>
      <c r="H38" s="267"/>
      <c r="I38" s="90" t="str">
        <f t="shared" ref="I38" si="6">IF(H38*G38=0,"",H38*G38)</f>
        <v/>
      </c>
      <c r="K38" s="86"/>
    </row>
    <row r="39" spans="1:11" ht="53.25" customHeight="1">
      <c r="A39" s="455"/>
      <c r="B39" s="412" t="s">
        <v>45</v>
      </c>
      <c r="C39" s="270">
        <v>6628</v>
      </c>
      <c r="D39" s="49" t="s">
        <v>41</v>
      </c>
      <c r="E39" s="49" t="s">
        <v>17</v>
      </c>
      <c r="F39" s="49" t="s">
        <v>26</v>
      </c>
      <c r="G39" s="274">
        <v>120</v>
      </c>
      <c r="H39" s="266"/>
      <c r="I39" s="85"/>
      <c r="K39" s="86"/>
    </row>
    <row r="40" spans="1:11" ht="53.25" customHeight="1" thickBot="1">
      <c r="A40" s="456"/>
      <c r="B40" s="414"/>
      <c r="C40" s="215">
        <v>9374</v>
      </c>
      <c r="D40" s="205" t="s">
        <v>44</v>
      </c>
      <c r="E40" s="36" t="s">
        <v>29</v>
      </c>
      <c r="F40" s="36" t="s">
        <v>26</v>
      </c>
      <c r="G40" s="275">
        <v>400</v>
      </c>
      <c r="H40" s="266"/>
      <c r="I40" s="85"/>
      <c r="K40" s="86"/>
    </row>
    <row r="41" spans="1:11" ht="37.5" customHeight="1" thickBot="1">
      <c r="A41" s="368" t="s">
        <v>46</v>
      </c>
      <c r="B41" s="369"/>
      <c r="C41" s="52" t="s">
        <v>5</v>
      </c>
      <c r="D41" s="53" t="s">
        <v>6</v>
      </c>
      <c r="E41" s="53" t="s">
        <v>7</v>
      </c>
      <c r="F41" s="53" t="s">
        <v>8</v>
      </c>
      <c r="G41" s="54" t="s">
        <v>9</v>
      </c>
      <c r="H41" s="100" t="s">
        <v>10</v>
      </c>
      <c r="I41" s="101" t="s">
        <v>11</v>
      </c>
      <c r="K41" s="86"/>
    </row>
    <row r="42" spans="1:11" ht="82.5" customHeight="1">
      <c r="A42" s="207"/>
      <c r="B42" s="252" t="s">
        <v>47</v>
      </c>
      <c r="C42" s="258">
        <v>9526</v>
      </c>
      <c r="D42" s="46" t="s">
        <v>16</v>
      </c>
      <c r="E42" s="46" t="s">
        <v>17</v>
      </c>
      <c r="F42" s="46" t="s">
        <v>26</v>
      </c>
      <c r="G42" s="259">
        <v>140</v>
      </c>
      <c r="H42" s="168"/>
      <c r="I42" s="91" t="str">
        <f t="shared" si="1"/>
        <v/>
      </c>
      <c r="K42" s="86"/>
    </row>
    <row r="43" spans="1:11" ht="83.1" customHeight="1">
      <c r="A43" s="207"/>
      <c r="B43" s="253" t="s">
        <v>48</v>
      </c>
      <c r="C43" s="354">
        <v>4552</v>
      </c>
      <c r="D43" s="355" t="s">
        <v>16</v>
      </c>
      <c r="E43" s="355" t="s">
        <v>17</v>
      </c>
      <c r="F43" s="355" t="s">
        <v>26</v>
      </c>
      <c r="G43" s="356">
        <v>140</v>
      </c>
      <c r="H43" s="341"/>
      <c r="I43" s="340" t="str">
        <f t="shared" si="1"/>
        <v/>
      </c>
      <c r="K43" s="86"/>
    </row>
    <row r="44" spans="1:11" ht="84" customHeight="1">
      <c r="A44" s="249"/>
      <c r="B44" s="254" t="s">
        <v>49</v>
      </c>
      <c r="C44" s="261">
        <v>7964</v>
      </c>
      <c r="D44" s="57" t="s">
        <v>16</v>
      </c>
      <c r="E44" s="58" t="s">
        <v>17</v>
      </c>
      <c r="F44" s="58" t="s">
        <v>26</v>
      </c>
      <c r="G44" s="262">
        <v>100</v>
      </c>
      <c r="H44" s="168"/>
      <c r="I44" s="91" t="str">
        <f t="shared" si="1"/>
        <v/>
      </c>
      <c r="K44" s="86"/>
    </row>
    <row r="45" spans="1:11" ht="84" customHeight="1">
      <c r="A45" s="207"/>
      <c r="B45" s="255" t="s">
        <v>50</v>
      </c>
      <c r="C45" s="261">
        <v>3317</v>
      </c>
      <c r="D45" s="57" t="s">
        <v>16</v>
      </c>
      <c r="E45" s="58" t="s">
        <v>17</v>
      </c>
      <c r="F45" s="58" t="s">
        <v>26</v>
      </c>
      <c r="G45" s="262">
        <v>100</v>
      </c>
      <c r="H45" s="168"/>
      <c r="I45" s="91" t="str">
        <f t="shared" si="1"/>
        <v/>
      </c>
      <c r="K45" s="86"/>
    </row>
    <row r="46" spans="1:11" ht="81.75" customHeight="1">
      <c r="A46" s="250"/>
      <c r="B46" s="256" t="s">
        <v>51</v>
      </c>
      <c r="C46" s="261">
        <v>8248</v>
      </c>
      <c r="D46" s="57" t="s">
        <v>16</v>
      </c>
      <c r="E46" s="58" t="s">
        <v>17</v>
      </c>
      <c r="F46" s="58" t="s">
        <v>26</v>
      </c>
      <c r="G46" s="262">
        <v>100</v>
      </c>
      <c r="H46" s="168"/>
      <c r="I46" s="91" t="str">
        <f t="shared" si="1"/>
        <v/>
      </c>
      <c r="K46" s="86"/>
    </row>
    <row r="47" spans="1:11" ht="84" customHeight="1">
      <c r="A47" s="250"/>
      <c r="B47" s="256" t="s">
        <v>52</v>
      </c>
      <c r="C47" s="261">
        <v>3231</v>
      </c>
      <c r="D47" s="57" t="s">
        <v>16</v>
      </c>
      <c r="E47" s="58" t="s">
        <v>17</v>
      </c>
      <c r="F47" s="58" t="s">
        <v>26</v>
      </c>
      <c r="G47" s="262">
        <v>120</v>
      </c>
      <c r="H47" s="168"/>
      <c r="I47" s="91" t="str">
        <f t="shared" si="1"/>
        <v/>
      </c>
      <c r="K47" s="86"/>
    </row>
    <row r="48" spans="1:11" ht="84.75" customHeight="1">
      <c r="A48" s="250"/>
      <c r="B48" s="256" t="s">
        <v>53</v>
      </c>
      <c r="C48" s="261">
        <v>8262</v>
      </c>
      <c r="D48" s="57" t="s">
        <v>16</v>
      </c>
      <c r="E48" s="58" t="s">
        <v>17</v>
      </c>
      <c r="F48" s="58" t="s">
        <v>26</v>
      </c>
      <c r="G48" s="262">
        <v>120</v>
      </c>
      <c r="H48" s="168"/>
      <c r="I48" s="91" t="str">
        <f t="shared" si="1"/>
        <v/>
      </c>
      <c r="K48" s="86"/>
    </row>
    <row r="49" spans="1:12" ht="84" customHeight="1">
      <c r="A49" s="251"/>
      <c r="B49" s="257" t="s">
        <v>54</v>
      </c>
      <c r="C49" s="152">
        <v>8154</v>
      </c>
      <c r="D49" s="153" t="s">
        <v>16</v>
      </c>
      <c r="E49" s="154" t="s">
        <v>17</v>
      </c>
      <c r="F49" s="154" t="s">
        <v>26</v>
      </c>
      <c r="G49" s="345">
        <v>100</v>
      </c>
      <c r="H49" s="169"/>
      <c r="I49" s="102" t="str">
        <f t="shared" ref="I49" si="7">IF(H49*G49=0,"",H49*G49)</f>
        <v/>
      </c>
      <c r="K49" s="86"/>
    </row>
    <row r="50" spans="1:12" ht="84" customHeight="1" thickBot="1">
      <c r="A50" s="251"/>
      <c r="B50" s="242" t="s">
        <v>55</v>
      </c>
      <c r="C50" s="263">
        <v>9393</v>
      </c>
      <c r="D50" s="71" t="s">
        <v>16</v>
      </c>
      <c r="E50" s="64" t="s">
        <v>17</v>
      </c>
      <c r="F50" s="64" t="s">
        <v>26</v>
      </c>
      <c r="G50" s="231">
        <v>160</v>
      </c>
      <c r="H50" s="169"/>
      <c r="I50" s="102" t="str">
        <f t="shared" ref="I50" si="8">IF(H50*G50=0,"",H50*G50)</f>
        <v/>
      </c>
      <c r="K50" s="86"/>
    </row>
    <row r="51" spans="1:12" ht="37.5" customHeight="1" thickBot="1">
      <c r="A51" s="366" t="s">
        <v>56</v>
      </c>
      <c r="B51" s="372"/>
      <c r="C51" s="16" t="s">
        <v>5</v>
      </c>
      <c r="D51" s="17" t="s">
        <v>6</v>
      </c>
      <c r="E51" s="17" t="s">
        <v>7</v>
      </c>
      <c r="F51" s="17" t="s">
        <v>8</v>
      </c>
      <c r="G51" s="18" t="s">
        <v>9</v>
      </c>
      <c r="H51" s="81" t="s">
        <v>10</v>
      </c>
      <c r="I51" s="82" t="s">
        <v>11</v>
      </c>
      <c r="K51" s="86"/>
    </row>
    <row r="52" spans="1:12" ht="79.5" customHeight="1">
      <c r="A52" s="240"/>
      <c r="B52" s="241" t="s">
        <v>57</v>
      </c>
      <c r="C52" s="147">
        <v>4637</v>
      </c>
      <c r="D52" s="60" t="s">
        <v>58</v>
      </c>
      <c r="E52" s="61" t="s">
        <v>59</v>
      </c>
      <c r="F52" s="61" t="s">
        <v>60</v>
      </c>
      <c r="G52" s="226">
        <v>160</v>
      </c>
      <c r="H52" s="170"/>
      <c r="I52" s="90" t="str">
        <f t="shared" si="1"/>
        <v/>
      </c>
      <c r="K52" s="86"/>
    </row>
    <row r="53" spans="1:12" ht="102" customHeight="1" thickBot="1">
      <c r="A53" s="208"/>
      <c r="B53" s="242" t="s">
        <v>61</v>
      </c>
      <c r="C53" s="246">
        <v>9425</v>
      </c>
      <c r="D53" s="63" t="s">
        <v>62</v>
      </c>
      <c r="E53" s="64" t="s">
        <v>59</v>
      </c>
      <c r="F53" s="64" t="s">
        <v>60</v>
      </c>
      <c r="G53" s="239">
        <v>150</v>
      </c>
      <c r="H53" s="171"/>
      <c r="I53" s="93" t="str">
        <f t="shared" si="1"/>
        <v/>
      </c>
      <c r="K53" s="86"/>
    </row>
    <row r="54" spans="1:12" ht="133.5" customHeight="1" thickBot="1">
      <c r="A54" s="211"/>
      <c r="B54" s="243" t="s">
        <v>63</v>
      </c>
      <c r="C54" s="247">
        <v>3875</v>
      </c>
      <c r="D54" s="65" t="s">
        <v>62</v>
      </c>
      <c r="E54" s="66" t="s">
        <v>59</v>
      </c>
      <c r="F54" s="66" t="s">
        <v>60</v>
      </c>
      <c r="G54" s="325">
        <v>200</v>
      </c>
      <c r="H54" s="245"/>
      <c r="I54" s="103" t="str">
        <f t="shared" si="1"/>
        <v/>
      </c>
      <c r="K54" s="86"/>
    </row>
    <row r="55" spans="1:12" ht="133.5" customHeight="1">
      <c r="A55" s="240"/>
      <c r="B55" s="244" t="s">
        <v>64</v>
      </c>
      <c r="C55" s="248">
        <v>7283</v>
      </c>
      <c r="D55" s="69" t="s">
        <v>65</v>
      </c>
      <c r="E55" s="70" t="s">
        <v>59</v>
      </c>
      <c r="F55" s="70" t="s">
        <v>60</v>
      </c>
      <c r="G55" s="226">
        <v>150</v>
      </c>
      <c r="H55" s="170"/>
      <c r="I55" s="90" t="str">
        <f t="shared" si="1"/>
        <v/>
      </c>
      <c r="K55" s="86"/>
    </row>
    <row r="56" spans="1:12" ht="100.5" customHeight="1" thickBot="1">
      <c r="A56" s="307"/>
      <c r="B56" s="257" t="s">
        <v>66</v>
      </c>
      <c r="C56" s="246">
        <v>2825</v>
      </c>
      <c r="D56" s="71" t="s">
        <v>67</v>
      </c>
      <c r="E56" s="64" t="s">
        <v>20</v>
      </c>
      <c r="F56" s="64" t="s">
        <v>60</v>
      </c>
      <c r="G56" s="239">
        <v>550</v>
      </c>
      <c r="H56" s="171"/>
      <c r="I56" s="93" t="str">
        <f t="shared" ref="I56" si="9">IF(H56*G56=0,"",H56*G56)</f>
        <v/>
      </c>
      <c r="K56" s="86"/>
    </row>
    <row r="57" spans="1:12" ht="84" customHeight="1">
      <c r="A57" s="285"/>
      <c r="B57" s="466" t="s">
        <v>174</v>
      </c>
      <c r="C57" s="304">
        <v>4459</v>
      </c>
      <c r="D57" s="60" t="s">
        <v>68</v>
      </c>
      <c r="E57" s="61" t="s">
        <v>69</v>
      </c>
      <c r="F57" s="61" t="s">
        <v>60</v>
      </c>
      <c r="G57" s="326">
        <v>48</v>
      </c>
      <c r="H57" s="167"/>
      <c r="I57" s="94" t="str">
        <f t="shared" si="1"/>
        <v/>
      </c>
      <c r="K57" s="86"/>
      <c r="L57"/>
    </row>
    <row r="58" spans="1:12" ht="97.5" customHeight="1">
      <c r="A58" s="308"/>
      <c r="B58" s="467"/>
      <c r="C58" s="305">
        <v>4466</v>
      </c>
      <c r="D58" s="73" t="s">
        <v>70</v>
      </c>
      <c r="E58" s="74" t="s">
        <v>59</v>
      </c>
      <c r="F58" s="74" t="s">
        <v>60</v>
      </c>
      <c r="G58" s="323">
        <v>150</v>
      </c>
      <c r="H58" s="168"/>
      <c r="I58" s="91" t="str">
        <f t="shared" si="1"/>
        <v/>
      </c>
      <c r="K58" s="86"/>
    </row>
    <row r="59" spans="1:12" ht="111.75" customHeight="1">
      <c r="A59" s="308"/>
      <c r="B59" s="467"/>
      <c r="C59" s="305">
        <v>9418</v>
      </c>
      <c r="D59" s="73" t="s">
        <v>71</v>
      </c>
      <c r="E59" s="74" t="s">
        <v>59</v>
      </c>
      <c r="F59" s="74" t="s">
        <v>60</v>
      </c>
      <c r="G59" s="262">
        <v>150</v>
      </c>
      <c r="H59" s="168"/>
      <c r="I59" s="91" t="str">
        <f t="shared" si="1"/>
        <v/>
      </c>
      <c r="K59" s="86"/>
    </row>
    <row r="60" spans="1:12" ht="111.75" customHeight="1">
      <c r="A60" s="308"/>
      <c r="B60" s="467"/>
      <c r="C60" s="306" t="s">
        <v>72</v>
      </c>
      <c r="D60" s="73" t="s">
        <v>73</v>
      </c>
      <c r="E60" s="74" t="s">
        <v>17</v>
      </c>
      <c r="F60" s="74" t="s">
        <v>60</v>
      </c>
      <c r="G60" s="262">
        <v>220</v>
      </c>
      <c r="H60" s="168"/>
      <c r="I60" s="91" t="str">
        <f t="shared" ref="I60" si="10">IF(H60*G60=0,"",H60*G60)</f>
        <v/>
      </c>
      <c r="K60" s="86"/>
    </row>
    <row r="61" spans="1:12" ht="84" customHeight="1" thickBot="1">
      <c r="A61" s="309"/>
      <c r="B61" s="468"/>
      <c r="C61" s="311">
        <v>8123</v>
      </c>
      <c r="D61" s="312" t="s">
        <v>74</v>
      </c>
      <c r="E61" s="313" t="s">
        <v>20</v>
      </c>
      <c r="F61" s="313" t="s">
        <v>60</v>
      </c>
      <c r="G61" s="314">
        <v>630</v>
      </c>
      <c r="H61" s="169"/>
      <c r="I61" s="342" t="str">
        <f t="shared" si="1"/>
        <v/>
      </c>
      <c r="K61" s="86"/>
    </row>
    <row r="62" spans="1:12" s="210" customFormat="1" ht="84" customHeight="1" thickBot="1">
      <c r="A62" s="310"/>
      <c r="B62" s="469"/>
      <c r="C62" s="311">
        <v>3014</v>
      </c>
      <c r="D62" s="312" t="s">
        <v>173</v>
      </c>
      <c r="E62" s="313">
        <v>1</v>
      </c>
      <c r="F62" s="313" t="s">
        <v>60</v>
      </c>
      <c r="G62" s="314">
        <v>3850</v>
      </c>
      <c r="H62" s="169"/>
      <c r="I62" s="342" t="str">
        <f t="shared" ref="I62" si="11">IF(H62*G62=0,"",H62*G62)</f>
        <v/>
      </c>
      <c r="K62" s="86"/>
      <c r="L62" s="15"/>
    </row>
    <row r="63" spans="1:12" ht="54" customHeight="1" thickBot="1">
      <c r="A63" s="370" t="s">
        <v>176</v>
      </c>
      <c r="B63" s="371"/>
      <c r="C63" s="16" t="s">
        <v>5</v>
      </c>
      <c r="D63" s="17" t="s">
        <v>6</v>
      </c>
      <c r="E63" s="17" t="s">
        <v>7</v>
      </c>
      <c r="F63" s="17" t="s">
        <v>8</v>
      </c>
      <c r="G63" s="18" t="s">
        <v>9</v>
      </c>
      <c r="H63" s="81" t="s">
        <v>10</v>
      </c>
      <c r="I63" s="82" t="s">
        <v>11</v>
      </c>
      <c r="K63" s="86"/>
    </row>
    <row r="64" spans="1:12" ht="68.25" customHeight="1">
      <c r="A64" s="457"/>
      <c r="B64" s="237" t="s">
        <v>75</v>
      </c>
      <c r="C64" s="147">
        <v>8347</v>
      </c>
      <c r="D64" s="60" t="s">
        <v>58</v>
      </c>
      <c r="E64" s="61" t="s">
        <v>59</v>
      </c>
      <c r="F64" s="61" t="s">
        <v>60</v>
      </c>
      <c r="G64" s="332">
        <v>220</v>
      </c>
      <c r="H64" s="170"/>
      <c r="I64" s="105" t="str">
        <f t="shared" ref="I64:I82" si="12">IF(H64*G64=0,"",H64*G64)</f>
        <v/>
      </c>
      <c r="K64" s="86"/>
    </row>
    <row r="65" spans="1:12" ht="68.25" customHeight="1">
      <c r="A65" s="458"/>
      <c r="B65" s="233" t="s">
        <v>76</v>
      </c>
      <c r="C65" s="235">
        <v>8224</v>
      </c>
      <c r="D65" s="76" t="s">
        <v>58</v>
      </c>
      <c r="E65" s="74" t="s">
        <v>59</v>
      </c>
      <c r="F65" s="74" t="s">
        <v>60</v>
      </c>
      <c r="G65" s="333">
        <v>220</v>
      </c>
      <c r="H65" s="168"/>
      <c r="I65" s="106" t="str">
        <f t="shared" ref="I65" si="13">IF(H65*G65=0,"",H65*G65)</f>
        <v/>
      </c>
      <c r="K65" s="86"/>
    </row>
    <row r="66" spans="1:12" ht="68.25" customHeight="1">
      <c r="A66" s="459"/>
      <c r="B66" s="233" t="s">
        <v>177</v>
      </c>
      <c r="C66" s="358">
        <v>2183</v>
      </c>
      <c r="D66" s="359" t="s">
        <v>58</v>
      </c>
      <c r="E66" s="360" t="s">
        <v>59</v>
      </c>
      <c r="F66" s="360" t="s">
        <v>60</v>
      </c>
      <c r="G66" s="361">
        <v>220</v>
      </c>
      <c r="H66" s="168"/>
      <c r="I66" s="364" t="str">
        <f t="shared" si="12"/>
        <v/>
      </c>
      <c r="K66" s="86"/>
    </row>
    <row r="67" spans="1:12" s="365" customFormat="1" ht="68.25" customHeight="1">
      <c r="A67" s="459"/>
      <c r="B67" s="233" t="s">
        <v>182</v>
      </c>
      <c r="C67" s="235">
        <v>8061</v>
      </c>
      <c r="D67" s="76" t="s">
        <v>58</v>
      </c>
      <c r="E67" s="74" t="s">
        <v>59</v>
      </c>
      <c r="F67" s="74" t="s">
        <v>60</v>
      </c>
      <c r="G67" s="333" t="s">
        <v>183</v>
      </c>
      <c r="H67" s="168"/>
      <c r="I67" s="364"/>
      <c r="K67" s="86"/>
      <c r="L67" s="15"/>
    </row>
    <row r="68" spans="1:12" ht="68.25" customHeight="1">
      <c r="A68" s="459"/>
      <c r="B68" s="233" t="s">
        <v>77</v>
      </c>
      <c r="C68" s="235">
        <v>2337</v>
      </c>
      <c r="D68" s="76" t="s">
        <v>58</v>
      </c>
      <c r="E68" s="74" t="s">
        <v>59</v>
      </c>
      <c r="F68" s="74" t="s">
        <v>60</v>
      </c>
      <c r="G68" s="333">
        <v>220</v>
      </c>
      <c r="H68" s="168"/>
      <c r="I68" s="106" t="str">
        <f t="shared" si="12"/>
        <v/>
      </c>
      <c r="K68" s="86"/>
    </row>
    <row r="69" spans="1:12" ht="68.25" customHeight="1">
      <c r="A69" s="459"/>
      <c r="B69" s="233" t="s">
        <v>78</v>
      </c>
      <c r="C69" s="235">
        <v>8194</v>
      </c>
      <c r="D69" s="76" t="s">
        <v>58</v>
      </c>
      <c r="E69" s="74" t="s">
        <v>59</v>
      </c>
      <c r="F69" s="74" t="s">
        <v>60</v>
      </c>
      <c r="G69" s="333">
        <v>220</v>
      </c>
      <c r="H69" s="168"/>
      <c r="I69" s="106" t="str">
        <f t="shared" si="12"/>
        <v/>
      </c>
      <c r="K69" s="86"/>
    </row>
    <row r="70" spans="1:12" ht="68.25" customHeight="1">
      <c r="A70" s="460"/>
      <c r="B70" s="233" t="s">
        <v>79</v>
      </c>
      <c r="C70" s="235">
        <v>8316</v>
      </c>
      <c r="D70" s="76" t="s">
        <v>58</v>
      </c>
      <c r="E70" s="74" t="s">
        <v>59</v>
      </c>
      <c r="F70" s="74" t="s">
        <v>60</v>
      </c>
      <c r="G70" s="333">
        <v>220</v>
      </c>
      <c r="H70" s="168"/>
      <c r="I70" s="106" t="str">
        <f t="shared" ref="I70" si="14">IF(H70*G70=0,"",H70*G70)</f>
        <v/>
      </c>
      <c r="K70" s="86"/>
    </row>
    <row r="71" spans="1:12" ht="68.25" customHeight="1">
      <c r="A71" s="460"/>
      <c r="B71" s="233" t="s">
        <v>185</v>
      </c>
      <c r="C71" s="235">
        <v>2169</v>
      </c>
      <c r="D71" s="76" t="s">
        <v>58</v>
      </c>
      <c r="E71" s="74" t="s">
        <v>59</v>
      </c>
      <c r="F71" s="74" t="s">
        <v>60</v>
      </c>
      <c r="G71" s="333">
        <v>220</v>
      </c>
      <c r="H71" s="168"/>
      <c r="I71" s="364" t="str">
        <f t="shared" si="12"/>
        <v/>
      </c>
      <c r="K71" s="86"/>
    </row>
    <row r="72" spans="1:12" ht="68.25" customHeight="1" thickBot="1">
      <c r="A72" s="109"/>
      <c r="B72" s="234" t="s">
        <v>80</v>
      </c>
      <c r="C72" s="236">
        <v>4291</v>
      </c>
      <c r="D72" s="63" t="s">
        <v>58</v>
      </c>
      <c r="E72" s="110" t="s">
        <v>59</v>
      </c>
      <c r="F72" s="110" t="s">
        <v>60</v>
      </c>
      <c r="G72" s="334">
        <v>220</v>
      </c>
      <c r="H72" s="171"/>
      <c r="I72" s="165" t="str">
        <f t="shared" ref="I72" si="15">IF(H72*G72=0,"",H72*G72)</f>
        <v/>
      </c>
      <c r="K72" s="86"/>
    </row>
    <row r="73" spans="1:12" ht="68.25" customHeight="1">
      <c r="A73" s="461"/>
      <c r="B73" s="232" t="s">
        <v>81</v>
      </c>
      <c r="C73" s="147">
        <v>8361</v>
      </c>
      <c r="D73" s="60" t="s">
        <v>82</v>
      </c>
      <c r="E73" s="61" t="s">
        <v>83</v>
      </c>
      <c r="F73" s="61" t="s">
        <v>60</v>
      </c>
      <c r="G73" s="332">
        <v>140</v>
      </c>
      <c r="H73" s="167"/>
      <c r="I73" s="166" t="str">
        <f t="shared" si="12"/>
        <v/>
      </c>
      <c r="K73" s="86"/>
    </row>
    <row r="74" spans="1:12" ht="68.25" customHeight="1">
      <c r="A74" s="462"/>
      <c r="B74" s="233" t="s">
        <v>178</v>
      </c>
      <c r="C74" s="358">
        <v>8354</v>
      </c>
      <c r="D74" s="359" t="s">
        <v>82</v>
      </c>
      <c r="E74" s="362" t="s">
        <v>83</v>
      </c>
      <c r="F74" s="362" t="s">
        <v>60</v>
      </c>
      <c r="G74" s="363">
        <v>140</v>
      </c>
      <c r="H74" s="168"/>
      <c r="I74" s="106" t="str">
        <f t="shared" si="12"/>
        <v/>
      </c>
      <c r="K74" s="86"/>
    </row>
    <row r="75" spans="1:12" s="365" customFormat="1" ht="68.25" customHeight="1">
      <c r="A75" s="462"/>
      <c r="B75" s="233" t="s">
        <v>180</v>
      </c>
      <c r="C75" s="235">
        <v>8065</v>
      </c>
      <c r="D75" s="76" t="s">
        <v>82</v>
      </c>
      <c r="E75" s="72" t="s">
        <v>83</v>
      </c>
      <c r="F75" s="72" t="s">
        <v>60</v>
      </c>
      <c r="G75" s="335" t="s">
        <v>181</v>
      </c>
      <c r="H75" s="168"/>
      <c r="I75" s="106"/>
      <c r="K75" s="86"/>
      <c r="L75" s="15"/>
    </row>
    <row r="76" spans="1:12" ht="68.25" customHeight="1">
      <c r="A76" s="462"/>
      <c r="B76" s="233" t="s">
        <v>84</v>
      </c>
      <c r="C76" s="235">
        <v>8330</v>
      </c>
      <c r="D76" s="76" t="s">
        <v>82</v>
      </c>
      <c r="E76" s="72" t="s">
        <v>83</v>
      </c>
      <c r="F76" s="72" t="s">
        <v>60</v>
      </c>
      <c r="G76" s="335">
        <v>140</v>
      </c>
      <c r="H76" s="168"/>
      <c r="I76" s="106" t="str">
        <f t="shared" si="12"/>
        <v/>
      </c>
      <c r="K76" s="86"/>
    </row>
    <row r="77" spans="1:12" ht="68.25" customHeight="1">
      <c r="A77" s="462"/>
      <c r="B77" s="478" t="s">
        <v>184</v>
      </c>
      <c r="C77" s="346">
        <v>2176</v>
      </c>
      <c r="D77" s="347" t="s">
        <v>82</v>
      </c>
      <c r="E77" s="348" t="s">
        <v>83</v>
      </c>
      <c r="F77" s="348" t="s">
        <v>60</v>
      </c>
      <c r="G77" s="333">
        <v>140</v>
      </c>
      <c r="H77" s="169"/>
      <c r="I77" s="342" t="str">
        <f t="shared" si="12"/>
        <v/>
      </c>
      <c r="K77" s="86"/>
    </row>
    <row r="78" spans="1:12" ht="68.25" customHeight="1" thickBot="1">
      <c r="A78" s="463"/>
      <c r="B78" s="234" t="s">
        <v>85</v>
      </c>
      <c r="C78" s="236">
        <v>4314</v>
      </c>
      <c r="D78" s="63" t="s">
        <v>82</v>
      </c>
      <c r="E78" s="110" t="s">
        <v>83</v>
      </c>
      <c r="F78" s="110" t="s">
        <v>60</v>
      </c>
      <c r="G78" s="336">
        <v>140</v>
      </c>
      <c r="H78" s="169"/>
      <c r="I78" s="104" t="str">
        <f t="shared" ref="I78" si="16">IF(H78*G78=0,"",H78*G78)</f>
        <v/>
      </c>
      <c r="K78" s="86"/>
    </row>
    <row r="79" spans="1:12" ht="44.25" customHeight="1" thickBot="1">
      <c r="A79" s="426" t="s">
        <v>175</v>
      </c>
      <c r="B79" s="427"/>
      <c r="C79" s="16" t="s">
        <v>5</v>
      </c>
      <c r="D79" s="17" t="s">
        <v>6</v>
      </c>
      <c r="E79" s="17" t="s">
        <v>7</v>
      </c>
      <c r="F79" s="17" t="s">
        <v>8</v>
      </c>
      <c r="G79" s="18" t="s">
        <v>9</v>
      </c>
      <c r="H79" s="81" t="s">
        <v>10</v>
      </c>
      <c r="I79" s="82" t="s">
        <v>11</v>
      </c>
      <c r="K79" s="86"/>
    </row>
    <row r="80" spans="1:12" ht="49.5" customHeight="1">
      <c r="A80" s="432"/>
      <c r="B80" s="464" t="s">
        <v>86</v>
      </c>
      <c r="C80" s="112">
        <v>9639</v>
      </c>
      <c r="D80" s="204" t="s">
        <v>87</v>
      </c>
      <c r="E80" s="204" t="s">
        <v>59</v>
      </c>
      <c r="F80" s="204" t="s">
        <v>23</v>
      </c>
      <c r="G80" s="332">
        <v>180</v>
      </c>
      <c r="H80" s="170"/>
      <c r="I80" s="105" t="str">
        <f t="shared" si="12"/>
        <v/>
      </c>
      <c r="K80" s="86"/>
    </row>
    <row r="81" spans="1:11" ht="49.5" customHeight="1">
      <c r="A81" s="432"/>
      <c r="B81" s="420"/>
      <c r="C81" s="218">
        <v>7923</v>
      </c>
      <c r="D81" s="51" t="s">
        <v>88</v>
      </c>
      <c r="E81" s="51" t="s">
        <v>69</v>
      </c>
      <c r="F81" s="51" t="s">
        <v>23</v>
      </c>
      <c r="G81" s="333">
        <v>53</v>
      </c>
      <c r="H81" s="168"/>
      <c r="I81" s="106" t="str">
        <f t="shared" si="12"/>
        <v/>
      </c>
      <c r="K81" s="86"/>
    </row>
    <row r="82" spans="1:11" ht="49.5" customHeight="1" thickBot="1">
      <c r="A82" s="432"/>
      <c r="B82" s="465"/>
      <c r="C82" s="113">
        <v>1373</v>
      </c>
      <c r="D82" s="205" t="s">
        <v>89</v>
      </c>
      <c r="E82" s="205" t="s">
        <v>20</v>
      </c>
      <c r="F82" s="205" t="s">
        <v>23</v>
      </c>
      <c r="G82" s="334">
        <v>580</v>
      </c>
      <c r="H82" s="171"/>
      <c r="I82" s="165" t="str">
        <f t="shared" si="12"/>
        <v/>
      </c>
      <c r="K82" s="86"/>
    </row>
    <row r="83" spans="1:11" ht="49.5" customHeight="1">
      <c r="A83" s="432"/>
      <c r="B83" s="419" t="s">
        <v>90</v>
      </c>
      <c r="C83" s="114">
        <v>9653</v>
      </c>
      <c r="D83" s="115" t="s">
        <v>87</v>
      </c>
      <c r="E83" s="115" t="s">
        <v>59</v>
      </c>
      <c r="F83" s="116" t="s">
        <v>23</v>
      </c>
      <c r="G83" s="335">
        <v>165</v>
      </c>
      <c r="H83" s="167"/>
      <c r="I83" s="166" t="str">
        <f t="shared" ref="I83:I85" si="17">IF(H83*G83=0,"",H83*G83)</f>
        <v/>
      </c>
      <c r="K83" s="86"/>
    </row>
    <row r="84" spans="1:11" ht="49.5" customHeight="1">
      <c r="A84" s="432"/>
      <c r="B84" s="420"/>
      <c r="C84" s="117">
        <v>4769</v>
      </c>
      <c r="D84" s="118" t="s">
        <v>88</v>
      </c>
      <c r="E84" s="118" t="s">
        <v>69</v>
      </c>
      <c r="F84" s="118" t="s">
        <v>23</v>
      </c>
      <c r="G84" s="337">
        <v>48</v>
      </c>
      <c r="H84" s="168"/>
      <c r="I84" s="106" t="str">
        <f t="shared" si="17"/>
        <v/>
      </c>
      <c r="K84" s="86"/>
    </row>
    <row r="85" spans="1:11" ht="49.5" customHeight="1" thickBot="1">
      <c r="A85" s="432"/>
      <c r="B85" s="420"/>
      <c r="C85" s="119">
        <v>1359</v>
      </c>
      <c r="D85" s="35" t="s">
        <v>89</v>
      </c>
      <c r="E85" s="35" t="s">
        <v>20</v>
      </c>
      <c r="F85" s="120" t="s">
        <v>23</v>
      </c>
      <c r="G85" s="338">
        <v>530</v>
      </c>
      <c r="H85" s="171"/>
      <c r="I85" s="165" t="str">
        <f t="shared" si="17"/>
        <v/>
      </c>
      <c r="K85" s="86"/>
    </row>
    <row r="86" spans="1:11" ht="37.5" customHeight="1" thickBot="1">
      <c r="A86" s="421" t="s">
        <v>91</v>
      </c>
      <c r="B86" s="429"/>
      <c r="C86" s="121" t="s">
        <v>5</v>
      </c>
      <c r="D86" s="122" t="s">
        <v>6</v>
      </c>
      <c r="E86" s="122" t="s">
        <v>7</v>
      </c>
      <c r="F86" s="122" t="s">
        <v>8</v>
      </c>
      <c r="G86" s="123" t="s">
        <v>9</v>
      </c>
      <c r="H86" s="172" t="s">
        <v>10</v>
      </c>
      <c r="I86" s="173" t="s">
        <v>11</v>
      </c>
      <c r="K86" s="86"/>
    </row>
    <row r="87" spans="1:11" ht="97.5" customHeight="1" thickBot="1">
      <c r="A87" s="431"/>
      <c r="B87" s="111" t="s">
        <v>92</v>
      </c>
      <c r="C87" s="124">
        <v>2871</v>
      </c>
      <c r="D87" s="125" t="s">
        <v>41</v>
      </c>
      <c r="E87" s="126" t="s">
        <v>17</v>
      </c>
      <c r="F87" s="126" t="s">
        <v>26</v>
      </c>
      <c r="G87" s="143">
        <v>180</v>
      </c>
      <c r="H87" s="174"/>
      <c r="I87" s="99" t="str">
        <f t="shared" ref="I87:I89" si="18">IF(H87*G87=0,"",H87*G87)</f>
        <v/>
      </c>
      <c r="K87" s="86"/>
    </row>
    <row r="88" spans="1:11" ht="97.5" customHeight="1" thickBot="1">
      <c r="A88" s="432"/>
      <c r="B88" s="127" t="s">
        <v>93</v>
      </c>
      <c r="C88" s="128">
        <v>2857</v>
      </c>
      <c r="D88" s="129" t="s">
        <v>41</v>
      </c>
      <c r="E88" s="130" t="s">
        <v>17</v>
      </c>
      <c r="F88" s="130" t="s">
        <v>26</v>
      </c>
      <c r="G88" s="327">
        <v>180</v>
      </c>
      <c r="H88" s="175"/>
      <c r="I88" s="99" t="str">
        <f t="shared" si="18"/>
        <v/>
      </c>
      <c r="K88" s="86"/>
    </row>
    <row r="89" spans="1:11" ht="97.5" customHeight="1" thickBot="1">
      <c r="A89" s="432"/>
      <c r="B89" s="131" t="s">
        <v>94</v>
      </c>
      <c r="C89" s="132">
        <v>2864</v>
      </c>
      <c r="D89" s="133" t="s">
        <v>41</v>
      </c>
      <c r="E89" s="134" t="s">
        <v>17</v>
      </c>
      <c r="F89" s="134" t="s">
        <v>26</v>
      </c>
      <c r="G89" s="184">
        <v>180</v>
      </c>
      <c r="H89" s="175"/>
      <c r="I89" s="98" t="str">
        <f t="shared" si="18"/>
        <v/>
      </c>
      <c r="K89" s="86"/>
    </row>
    <row r="90" spans="1:11" ht="97.5" customHeight="1" thickBot="1">
      <c r="A90" s="445"/>
      <c r="B90" s="135" t="s">
        <v>95</v>
      </c>
      <c r="C90" s="136">
        <v>2865</v>
      </c>
      <c r="D90" s="137" t="s">
        <v>41</v>
      </c>
      <c r="E90" s="138" t="s">
        <v>17</v>
      </c>
      <c r="F90" s="138" t="s">
        <v>26</v>
      </c>
      <c r="G90" s="139">
        <v>180</v>
      </c>
      <c r="H90" s="176"/>
      <c r="I90" s="177" t="str">
        <f t="shared" ref="I90" si="19">IF(H90*G90=0,"",H90*G90)</f>
        <v/>
      </c>
      <c r="K90" s="86"/>
    </row>
    <row r="91" spans="1:11" ht="37.5" customHeight="1" thickBot="1">
      <c r="A91" s="421" t="s">
        <v>96</v>
      </c>
      <c r="B91" s="429"/>
      <c r="C91" s="140" t="s">
        <v>5</v>
      </c>
      <c r="D91" s="141" t="s">
        <v>6</v>
      </c>
      <c r="E91" s="141" t="s">
        <v>7</v>
      </c>
      <c r="F91" s="141" t="s">
        <v>8</v>
      </c>
      <c r="G91" s="142" t="s">
        <v>9</v>
      </c>
      <c r="H91" s="172" t="s">
        <v>10</v>
      </c>
      <c r="I91" s="173" t="s">
        <v>11</v>
      </c>
      <c r="K91" s="86"/>
    </row>
    <row r="92" spans="1:11" ht="110.25" customHeight="1" thickBot="1">
      <c r="A92" s="431"/>
      <c r="B92" s="111" t="s">
        <v>169</v>
      </c>
      <c r="C92" s="124">
        <v>7139</v>
      </c>
      <c r="D92" s="125" t="s">
        <v>97</v>
      </c>
      <c r="E92" s="126" t="s">
        <v>17</v>
      </c>
      <c r="F92" s="126" t="s">
        <v>26</v>
      </c>
      <c r="G92" s="143">
        <v>100</v>
      </c>
      <c r="H92" s="174"/>
      <c r="I92" s="99" t="str">
        <f t="shared" ref="I92:I93" si="20">IF(H92*G92=0,"",H92*G92)</f>
        <v/>
      </c>
      <c r="K92" s="86"/>
    </row>
    <row r="93" spans="1:11" ht="110.25" customHeight="1" thickBot="1">
      <c r="A93" s="432"/>
      <c r="B93" s="127" t="s">
        <v>170</v>
      </c>
      <c r="C93" s="144">
        <v>7146</v>
      </c>
      <c r="D93" s="145" t="s">
        <v>98</v>
      </c>
      <c r="E93" s="146" t="s">
        <v>17</v>
      </c>
      <c r="F93" s="146" t="s">
        <v>60</v>
      </c>
      <c r="G93" s="143">
        <v>120</v>
      </c>
      <c r="H93" s="174"/>
      <c r="I93" s="178" t="str">
        <f t="shared" si="20"/>
        <v/>
      </c>
      <c r="K93" s="86"/>
    </row>
    <row r="94" spans="1:11" ht="51.75" customHeight="1">
      <c r="A94" s="433"/>
      <c r="B94" s="423" t="s">
        <v>99</v>
      </c>
      <c r="C94" s="147">
        <v>9619</v>
      </c>
      <c r="D94" s="60" t="s">
        <v>100</v>
      </c>
      <c r="E94" s="61" t="s">
        <v>17</v>
      </c>
      <c r="F94" s="61" t="s">
        <v>26</v>
      </c>
      <c r="G94" s="226">
        <v>375</v>
      </c>
      <c r="H94" s="170"/>
      <c r="I94" s="90" t="str">
        <f t="shared" ref="I94:I100" si="21">IF(H94*G94=0,"",H94*G94)</f>
        <v/>
      </c>
      <c r="K94" s="86"/>
    </row>
    <row r="95" spans="1:11" ht="52.5" customHeight="1" thickBot="1">
      <c r="A95" s="434"/>
      <c r="B95" s="424"/>
      <c r="C95" s="185">
        <v>9626</v>
      </c>
      <c r="D95" s="186" t="s">
        <v>101</v>
      </c>
      <c r="E95" s="187" t="s">
        <v>17</v>
      </c>
      <c r="F95" s="187" t="s">
        <v>26</v>
      </c>
      <c r="G95" s="184" t="s">
        <v>102</v>
      </c>
      <c r="H95" s="225"/>
      <c r="I95" s="202"/>
      <c r="K95" s="86"/>
    </row>
    <row r="96" spans="1:11" ht="74.25" customHeight="1" thickBot="1">
      <c r="A96" s="435"/>
      <c r="B96" s="199" t="s">
        <v>103</v>
      </c>
      <c r="C96" s="220">
        <v>2863</v>
      </c>
      <c r="D96" s="221" t="s">
        <v>104</v>
      </c>
      <c r="E96" s="222" t="s">
        <v>17</v>
      </c>
      <c r="F96" s="222" t="s">
        <v>26</v>
      </c>
      <c r="G96" s="223">
        <v>180</v>
      </c>
      <c r="H96" s="219"/>
      <c r="I96" s="200" t="str">
        <f>IF(H96*G96=0,"",H96*G96)</f>
        <v/>
      </c>
      <c r="K96" s="86"/>
    </row>
    <row r="97" spans="1:12" s="209" customFormat="1" ht="75" customHeight="1" thickBot="1">
      <c r="A97" s="435"/>
      <c r="B97" s="155" t="s">
        <v>108</v>
      </c>
      <c r="C97" s="220">
        <v>2856</v>
      </c>
      <c r="D97" s="221" t="s">
        <v>104</v>
      </c>
      <c r="E97" s="222" t="s">
        <v>17</v>
      </c>
      <c r="F97" s="222" t="s">
        <v>26</v>
      </c>
      <c r="G97" s="223">
        <v>180</v>
      </c>
      <c r="H97" s="224"/>
      <c r="I97" s="179" t="str">
        <f>IF(H97*G97=0,"",H97*G97)</f>
        <v/>
      </c>
      <c r="K97" s="86"/>
      <c r="L97" s="15"/>
    </row>
    <row r="98" spans="1:12" ht="39.75" customHeight="1">
      <c r="A98" s="434"/>
      <c r="B98" s="436" t="s">
        <v>105</v>
      </c>
      <c r="C98" s="147">
        <v>9633</v>
      </c>
      <c r="D98" s="60" t="s">
        <v>100</v>
      </c>
      <c r="E98" s="61" t="s">
        <v>17</v>
      </c>
      <c r="F98" s="61" t="s">
        <v>26</v>
      </c>
      <c r="G98" s="349">
        <v>390</v>
      </c>
      <c r="H98" s="84"/>
      <c r="I98" s="90" t="str">
        <f t="shared" si="21"/>
        <v/>
      </c>
      <c r="K98" s="86"/>
    </row>
    <row r="99" spans="1:12" ht="39.75" customHeight="1" thickBot="1">
      <c r="A99" s="434"/>
      <c r="B99" s="437"/>
      <c r="C99" s="346">
        <v>9640</v>
      </c>
      <c r="D99" s="347" t="s">
        <v>101</v>
      </c>
      <c r="E99" s="348" t="s">
        <v>17</v>
      </c>
      <c r="F99" s="348" t="s">
        <v>26</v>
      </c>
      <c r="G99" s="350">
        <v>990</v>
      </c>
      <c r="H99" s="89"/>
      <c r="I99" s="85" t="str">
        <f t="shared" ref="I99" si="22">IF(H99*G99=0,"",H99*G99)</f>
        <v/>
      </c>
      <c r="K99" s="86"/>
    </row>
    <row r="100" spans="1:12" ht="39" customHeight="1">
      <c r="A100" s="434"/>
      <c r="B100" s="423" t="s">
        <v>106</v>
      </c>
      <c r="C100" s="148">
        <v>9671</v>
      </c>
      <c r="D100" s="149" t="s">
        <v>100</v>
      </c>
      <c r="E100" s="150" t="s">
        <v>17</v>
      </c>
      <c r="F100" s="150" t="s">
        <v>26</v>
      </c>
      <c r="G100" s="151">
        <v>295</v>
      </c>
      <c r="H100" s="84"/>
      <c r="I100" s="90" t="str">
        <f t="shared" si="21"/>
        <v/>
      </c>
      <c r="K100" s="86"/>
    </row>
    <row r="101" spans="1:12" ht="37.5" customHeight="1" thickBot="1">
      <c r="A101" s="434"/>
      <c r="B101" s="424"/>
      <c r="C101" s="227">
        <v>9688</v>
      </c>
      <c r="D101" s="228" t="s">
        <v>101</v>
      </c>
      <c r="E101" s="229" t="s">
        <v>17</v>
      </c>
      <c r="F101" s="229" t="s">
        <v>26</v>
      </c>
      <c r="G101" s="230" t="s">
        <v>107</v>
      </c>
      <c r="H101" s="201"/>
      <c r="I101" s="202"/>
      <c r="K101" s="86"/>
    </row>
    <row r="102" spans="1:12" ht="37.5" customHeight="1" thickBot="1">
      <c r="A102" s="421" t="s">
        <v>109</v>
      </c>
      <c r="B102" s="430"/>
      <c r="C102" s="52" t="s">
        <v>5</v>
      </c>
      <c r="D102" s="53" t="s">
        <v>6</v>
      </c>
      <c r="E102" s="53" t="s">
        <v>7</v>
      </c>
      <c r="F102" s="53" t="s">
        <v>8</v>
      </c>
      <c r="G102" s="54" t="s">
        <v>9</v>
      </c>
      <c r="H102" s="100" t="s">
        <v>10</v>
      </c>
      <c r="I102" s="101" t="s">
        <v>11</v>
      </c>
      <c r="K102" s="86"/>
    </row>
    <row r="103" spans="1:12" ht="37.5" customHeight="1">
      <c r="A103" s="438"/>
      <c r="B103" s="67" t="s">
        <v>110</v>
      </c>
      <c r="C103" s="68">
        <v>7715</v>
      </c>
      <c r="D103" s="69" t="s">
        <v>82</v>
      </c>
      <c r="E103" s="70" t="s">
        <v>111</v>
      </c>
      <c r="F103" s="70" t="s">
        <v>15</v>
      </c>
      <c r="G103" s="328">
        <v>130</v>
      </c>
      <c r="H103" s="84"/>
      <c r="I103" s="105" t="str">
        <f t="shared" ref="I103:I114" si="23">IF(H103*G103=0,"",H103*G103)</f>
        <v/>
      </c>
      <c r="K103" s="86"/>
      <c r="L103"/>
    </row>
    <row r="104" spans="1:12" ht="50.25" customHeight="1">
      <c r="A104" s="439"/>
      <c r="B104" s="55" t="s">
        <v>112</v>
      </c>
      <c r="C104" s="56">
        <v>7049</v>
      </c>
      <c r="D104" s="57" t="s">
        <v>82</v>
      </c>
      <c r="E104" s="58" t="s">
        <v>111</v>
      </c>
      <c r="F104" s="58" t="s">
        <v>15</v>
      </c>
      <c r="G104" s="159">
        <v>90</v>
      </c>
      <c r="H104" s="87"/>
      <c r="I104" s="106" t="str">
        <f t="shared" si="23"/>
        <v/>
      </c>
      <c r="K104" s="86"/>
    </row>
    <row r="105" spans="1:12" ht="50.25" customHeight="1">
      <c r="A105" s="439"/>
      <c r="B105" s="55" t="s">
        <v>113</v>
      </c>
      <c r="C105" s="56">
        <v>7056</v>
      </c>
      <c r="D105" s="57" t="s">
        <v>82</v>
      </c>
      <c r="E105" s="58" t="s">
        <v>111</v>
      </c>
      <c r="F105" s="58" t="s">
        <v>15</v>
      </c>
      <c r="G105" s="159">
        <v>90</v>
      </c>
      <c r="H105" s="87"/>
      <c r="I105" s="106" t="str">
        <f t="shared" si="23"/>
        <v/>
      </c>
      <c r="K105" s="86"/>
    </row>
    <row r="106" spans="1:12" ht="50.25" customHeight="1">
      <c r="A106" s="439"/>
      <c r="B106" s="55" t="s">
        <v>114</v>
      </c>
      <c r="C106" s="56">
        <v>7070</v>
      </c>
      <c r="D106" s="57" t="s">
        <v>82</v>
      </c>
      <c r="E106" s="58" t="s">
        <v>111</v>
      </c>
      <c r="F106" s="58" t="s">
        <v>15</v>
      </c>
      <c r="G106" s="159">
        <v>90</v>
      </c>
      <c r="H106" s="87"/>
      <c r="I106" s="106" t="str">
        <f t="shared" si="23"/>
        <v/>
      </c>
      <c r="K106" s="86"/>
    </row>
    <row r="107" spans="1:12" ht="50.25" customHeight="1">
      <c r="A107" s="439"/>
      <c r="B107" s="55" t="s">
        <v>115</v>
      </c>
      <c r="C107" s="75">
        <v>7063</v>
      </c>
      <c r="D107" s="76" t="s">
        <v>82</v>
      </c>
      <c r="E107" s="74" t="s">
        <v>111</v>
      </c>
      <c r="F107" s="58" t="s">
        <v>15</v>
      </c>
      <c r="G107" s="159">
        <v>90</v>
      </c>
      <c r="H107" s="87"/>
      <c r="I107" s="106" t="str">
        <f t="shared" si="23"/>
        <v/>
      </c>
      <c r="K107" s="86"/>
    </row>
    <row r="108" spans="1:12" ht="50.25" customHeight="1">
      <c r="A108" s="439"/>
      <c r="B108" s="55" t="s">
        <v>116</v>
      </c>
      <c r="C108" s="56">
        <v>7117</v>
      </c>
      <c r="D108" s="57" t="s">
        <v>82</v>
      </c>
      <c r="E108" s="58" t="s">
        <v>111</v>
      </c>
      <c r="F108" s="58" t="s">
        <v>15</v>
      </c>
      <c r="G108" s="159">
        <v>90</v>
      </c>
      <c r="H108" s="87"/>
      <c r="I108" s="106" t="str">
        <f t="shared" si="23"/>
        <v/>
      </c>
      <c r="K108" s="86"/>
    </row>
    <row r="109" spans="1:12" ht="50.25" customHeight="1">
      <c r="A109" s="439"/>
      <c r="B109" s="55" t="s">
        <v>117</v>
      </c>
      <c r="C109" s="56">
        <v>7087</v>
      </c>
      <c r="D109" s="57" t="s">
        <v>82</v>
      </c>
      <c r="E109" s="58" t="s">
        <v>111</v>
      </c>
      <c r="F109" s="58" t="s">
        <v>15</v>
      </c>
      <c r="G109" s="159">
        <v>90</v>
      </c>
      <c r="H109" s="87"/>
      <c r="I109" s="106" t="str">
        <f t="shared" si="23"/>
        <v/>
      </c>
      <c r="K109" s="86"/>
    </row>
    <row r="110" spans="1:12" ht="50.25" customHeight="1">
      <c r="A110" s="439"/>
      <c r="B110" s="59" t="s">
        <v>118</v>
      </c>
      <c r="C110" s="56">
        <v>4974</v>
      </c>
      <c r="D110" s="57" t="s">
        <v>82</v>
      </c>
      <c r="E110" s="58" t="s">
        <v>111</v>
      </c>
      <c r="F110" s="58" t="s">
        <v>15</v>
      </c>
      <c r="G110" s="330">
        <v>150</v>
      </c>
      <c r="H110" s="87"/>
      <c r="I110" s="106" t="str">
        <f t="shared" si="23"/>
        <v/>
      </c>
      <c r="K110" s="86"/>
    </row>
    <row r="111" spans="1:12" ht="50.25" customHeight="1">
      <c r="A111" s="439"/>
      <c r="B111" s="59" t="s">
        <v>119</v>
      </c>
      <c r="C111" s="56">
        <v>4967</v>
      </c>
      <c r="D111" s="57" t="s">
        <v>82</v>
      </c>
      <c r="E111" s="58" t="s">
        <v>111</v>
      </c>
      <c r="F111" s="58" t="s">
        <v>15</v>
      </c>
      <c r="G111" s="330">
        <v>150</v>
      </c>
      <c r="H111" s="87"/>
      <c r="I111" s="106" t="str">
        <f t="shared" si="23"/>
        <v/>
      </c>
      <c r="K111" s="86"/>
    </row>
    <row r="112" spans="1:12" ht="50.25" customHeight="1">
      <c r="A112" s="439"/>
      <c r="B112" s="59" t="s">
        <v>120</v>
      </c>
      <c r="C112" s="56">
        <v>4981</v>
      </c>
      <c r="D112" s="57" t="s">
        <v>121</v>
      </c>
      <c r="E112" s="58" t="s">
        <v>111</v>
      </c>
      <c r="F112" s="58" t="s">
        <v>15</v>
      </c>
      <c r="G112" s="330">
        <v>170</v>
      </c>
      <c r="H112" s="87"/>
      <c r="I112" s="106" t="str">
        <f t="shared" si="23"/>
        <v/>
      </c>
      <c r="K112" s="86"/>
    </row>
    <row r="113" spans="1:14" ht="63" customHeight="1">
      <c r="A113" s="439"/>
      <c r="B113" s="160" t="s">
        <v>122</v>
      </c>
      <c r="C113" s="56">
        <v>7148</v>
      </c>
      <c r="D113" s="57" t="s">
        <v>82</v>
      </c>
      <c r="E113" s="58" t="s">
        <v>20</v>
      </c>
      <c r="F113" s="58" t="s">
        <v>15</v>
      </c>
      <c r="G113" s="159">
        <v>90</v>
      </c>
      <c r="H113" s="87"/>
      <c r="I113" s="106" t="str">
        <f t="shared" si="23"/>
        <v/>
      </c>
      <c r="K113" s="86"/>
    </row>
    <row r="114" spans="1:14" ht="81" customHeight="1" thickBot="1">
      <c r="A114" s="440"/>
      <c r="B114" s="161" t="s">
        <v>123</v>
      </c>
      <c r="C114" s="62">
        <v>7131</v>
      </c>
      <c r="D114" s="71" t="s">
        <v>82</v>
      </c>
      <c r="E114" s="64" t="s">
        <v>20</v>
      </c>
      <c r="F114" s="64" t="s">
        <v>15</v>
      </c>
      <c r="G114" s="329">
        <v>90</v>
      </c>
      <c r="H114" s="92"/>
      <c r="I114" s="165" t="str">
        <f t="shared" si="23"/>
        <v/>
      </c>
      <c r="J114" s="180"/>
      <c r="K114" s="86"/>
    </row>
    <row r="115" spans="1:14" ht="37.5" customHeight="1" thickBot="1">
      <c r="A115" s="425" t="s">
        <v>124</v>
      </c>
      <c r="B115" s="399"/>
      <c r="C115" s="162" t="s">
        <v>5</v>
      </c>
      <c r="D115" s="122" t="s">
        <v>6</v>
      </c>
      <c r="E115" s="122" t="s">
        <v>7</v>
      </c>
      <c r="F115" s="122" t="s">
        <v>8</v>
      </c>
      <c r="G115" s="123" t="s">
        <v>9</v>
      </c>
      <c r="H115" s="181" t="s">
        <v>10</v>
      </c>
      <c r="I115" s="182" t="s">
        <v>11</v>
      </c>
      <c r="K115" s="86"/>
    </row>
    <row r="116" spans="1:14" ht="72.75" customHeight="1">
      <c r="A116" s="428"/>
      <c r="B116" s="244" t="s">
        <v>125</v>
      </c>
      <c r="C116" s="248">
        <v>3614</v>
      </c>
      <c r="D116" s="69" t="s">
        <v>82</v>
      </c>
      <c r="E116" s="70" t="s">
        <v>111</v>
      </c>
      <c r="F116" s="70" t="s">
        <v>15</v>
      </c>
      <c r="G116" s="292">
        <v>80</v>
      </c>
      <c r="H116" s="170"/>
      <c r="I116" s="105" t="str">
        <f t="shared" ref="I116:I124" si="24">IF(H116*G116=0,"",H116*G116)</f>
        <v/>
      </c>
      <c r="K116" s="86"/>
      <c r="L116"/>
    </row>
    <row r="117" spans="1:14" ht="72.75" customHeight="1">
      <c r="A117" s="374"/>
      <c r="B117" s="256" t="s">
        <v>126</v>
      </c>
      <c r="C117" s="261">
        <v>3584</v>
      </c>
      <c r="D117" s="57" t="s">
        <v>82</v>
      </c>
      <c r="E117" s="58" t="s">
        <v>111</v>
      </c>
      <c r="F117" s="58" t="s">
        <v>15</v>
      </c>
      <c r="G117" s="331">
        <v>150</v>
      </c>
      <c r="H117" s="168"/>
      <c r="I117" s="106" t="str">
        <f t="shared" si="24"/>
        <v/>
      </c>
      <c r="K117" s="86"/>
    </row>
    <row r="118" spans="1:14" ht="72.75" customHeight="1">
      <c r="A118" s="374"/>
      <c r="B118" s="256" t="s">
        <v>127</v>
      </c>
      <c r="C118" s="261">
        <v>3591</v>
      </c>
      <c r="D118" s="57" t="s">
        <v>82</v>
      </c>
      <c r="E118" s="58" t="s">
        <v>111</v>
      </c>
      <c r="F118" s="58" t="s">
        <v>15</v>
      </c>
      <c r="G118" s="293">
        <v>140</v>
      </c>
      <c r="H118" s="168"/>
      <c r="I118" s="106" t="str">
        <f t="shared" si="24"/>
        <v/>
      </c>
      <c r="K118" s="86"/>
    </row>
    <row r="119" spans="1:14" ht="72.75" customHeight="1">
      <c r="A119" s="374"/>
      <c r="B119" s="295" t="s">
        <v>128</v>
      </c>
      <c r="C119" s="261">
        <v>3577</v>
      </c>
      <c r="D119" s="57" t="s">
        <v>82</v>
      </c>
      <c r="E119" s="58" t="s">
        <v>111</v>
      </c>
      <c r="F119" s="58" t="s">
        <v>15</v>
      </c>
      <c r="G119" s="293">
        <v>140</v>
      </c>
      <c r="H119" s="168"/>
      <c r="I119" s="106" t="str">
        <f t="shared" si="24"/>
        <v/>
      </c>
      <c r="K119" s="86"/>
    </row>
    <row r="120" spans="1:14" ht="72.75" customHeight="1">
      <c r="A120" s="374"/>
      <c r="B120" s="256" t="s">
        <v>129</v>
      </c>
      <c r="C120" s="261">
        <v>3645</v>
      </c>
      <c r="D120" s="57" t="s">
        <v>82</v>
      </c>
      <c r="E120" s="58" t="s">
        <v>111</v>
      </c>
      <c r="F120" s="58" t="s">
        <v>15</v>
      </c>
      <c r="G120" s="293">
        <v>140</v>
      </c>
      <c r="H120" s="168"/>
      <c r="I120" s="106" t="str">
        <f t="shared" si="24"/>
        <v/>
      </c>
      <c r="K120" s="86"/>
    </row>
    <row r="121" spans="1:14" ht="72.75" customHeight="1">
      <c r="A121" s="374"/>
      <c r="B121" s="256" t="s">
        <v>130</v>
      </c>
      <c r="C121" s="261">
        <v>3560</v>
      </c>
      <c r="D121" s="57" t="s">
        <v>82</v>
      </c>
      <c r="E121" s="58" t="s">
        <v>111</v>
      </c>
      <c r="F121" s="58" t="s">
        <v>15</v>
      </c>
      <c r="G121" s="293">
        <v>140</v>
      </c>
      <c r="H121" s="168"/>
      <c r="I121" s="106" t="str">
        <f t="shared" si="24"/>
        <v/>
      </c>
      <c r="K121" s="86"/>
    </row>
    <row r="122" spans="1:14" ht="72.75" customHeight="1">
      <c r="A122" s="374"/>
      <c r="B122" s="256" t="s">
        <v>131</v>
      </c>
      <c r="C122" s="235">
        <v>3621</v>
      </c>
      <c r="D122" s="76" t="s">
        <v>82</v>
      </c>
      <c r="E122" s="74" t="s">
        <v>111</v>
      </c>
      <c r="F122" s="74" t="s">
        <v>15</v>
      </c>
      <c r="G122" s="293">
        <v>80</v>
      </c>
      <c r="H122" s="168"/>
      <c r="I122" s="106" t="str">
        <f t="shared" si="24"/>
        <v/>
      </c>
      <c r="K122" s="86"/>
    </row>
    <row r="123" spans="1:14" ht="72.75" customHeight="1">
      <c r="A123" s="374"/>
      <c r="B123" s="256" t="s">
        <v>132</v>
      </c>
      <c r="C123" s="261">
        <v>3607</v>
      </c>
      <c r="D123" s="57" t="s">
        <v>82</v>
      </c>
      <c r="E123" s="58" t="s">
        <v>111</v>
      </c>
      <c r="F123" s="58" t="s">
        <v>15</v>
      </c>
      <c r="G123" s="293">
        <v>80</v>
      </c>
      <c r="H123" s="168"/>
      <c r="I123" s="106" t="str">
        <f t="shared" si="24"/>
        <v/>
      </c>
      <c r="K123" s="86"/>
    </row>
    <row r="124" spans="1:14" ht="72.75" customHeight="1">
      <c r="A124" s="374"/>
      <c r="B124" s="257" t="s">
        <v>133</v>
      </c>
      <c r="C124" s="261">
        <v>9743</v>
      </c>
      <c r="D124" s="57" t="s">
        <v>82</v>
      </c>
      <c r="E124" s="58" t="s">
        <v>111</v>
      </c>
      <c r="F124" s="58" t="s">
        <v>15</v>
      </c>
      <c r="G124" s="293">
        <v>80</v>
      </c>
      <c r="H124" s="168"/>
      <c r="I124" s="106" t="str">
        <f t="shared" si="24"/>
        <v/>
      </c>
      <c r="K124" s="86"/>
    </row>
    <row r="125" spans="1:14" ht="72.75" customHeight="1" thickBot="1">
      <c r="A125" s="375"/>
      <c r="B125" s="242" t="s">
        <v>134</v>
      </c>
      <c r="C125" s="246">
        <v>6522</v>
      </c>
      <c r="D125" s="71" t="s">
        <v>82</v>
      </c>
      <c r="E125" s="64" t="s">
        <v>111</v>
      </c>
      <c r="F125" s="64" t="s">
        <v>15</v>
      </c>
      <c r="G125" s="294">
        <v>80</v>
      </c>
      <c r="H125" s="171"/>
      <c r="I125" s="165" t="str">
        <f t="shared" ref="I125" si="25">IF(H125*G125=0,"",H125*G125)</f>
        <v/>
      </c>
      <c r="K125" s="86"/>
    </row>
    <row r="126" spans="1:14" s="196" customFormat="1" ht="37.5" customHeight="1" thickBot="1">
      <c r="A126" s="398" t="s">
        <v>171</v>
      </c>
      <c r="B126" s="399"/>
      <c r="C126" s="162" t="s">
        <v>5</v>
      </c>
      <c r="D126" s="122" t="s">
        <v>6</v>
      </c>
      <c r="E126" s="122" t="s">
        <v>7</v>
      </c>
      <c r="F126" s="122" t="s">
        <v>8</v>
      </c>
      <c r="G126" s="123" t="s">
        <v>9</v>
      </c>
      <c r="H126" s="181" t="s">
        <v>10</v>
      </c>
      <c r="I126" s="182" t="s">
        <v>11</v>
      </c>
      <c r="K126" s="86"/>
      <c r="L126" s="15"/>
    </row>
    <row r="127" spans="1:14" s="196" customFormat="1" ht="89.25" customHeight="1">
      <c r="A127" s="374"/>
      <c r="B127" s="296" t="s">
        <v>162</v>
      </c>
      <c r="C127" s="299">
        <v>3753</v>
      </c>
      <c r="D127" s="197" t="s">
        <v>82</v>
      </c>
      <c r="E127" s="198" t="s">
        <v>111</v>
      </c>
      <c r="F127" s="198" t="s">
        <v>15</v>
      </c>
      <c r="G127" s="300">
        <v>145</v>
      </c>
      <c r="H127" s="170"/>
      <c r="I127" s="105" t="str">
        <f t="shared" ref="I127:I130" si="26">IF(H127*G127=0,"",H127*G127)</f>
        <v/>
      </c>
      <c r="K127" s="86"/>
      <c r="N127" s="203"/>
    </row>
    <row r="128" spans="1:14" s="196" customFormat="1" ht="89.25" customHeight="1">
      <c r="A128" s="374"/>
      <c r="B128" s="297" t="s">
        <v>163</v>
      </c>
      <c r="C128" s="238">
        <v>1591</v>
      </c>
      <c r="D128" s="107" t="s">
        <v>82</v>
      </c>
      <c r="E128" s="108" t="s">
        <v>111</v>
      </c>
      <c r="F128" s="108" t="s">
        <v>15</v>
      </c>
      <c r="G128" s="301">
        <v>145</v>
      </c>
      <c r="H128" s="168"/>
      <c r="I128" s="106" t="str">
        <f t="shared" si="26"/>
        <v/>
      </c>
      <c r="K128" s="86"/>
      <c r="L128" s="15"/>
    </row>
    <row r="129" spans="1:14" s="196" customFormat="1" ht="89.25" customHeight="1">
      <c r="A129" s="374"/>
      <c r="B129" s="297" t="s">
        <v>164</v>
      </c>
      <c r="C129" s="238">
        <v>1800</v>
      </c>
      <c r="D129" s="107" t="s">
        <v>82</v>
      </c>
      <c r="E129" s="108" t="s">
        <v>111</v>
      </c>
      <c r="F129" s="108" t="s">
        <v>15</v>
      </c>
      <c r="G129" s="302">
        <v>145</v>
      </c>
      <c r="H129" s="168"/>
      <c r="I129" s="106" t="str">
        <f t="shared" si="26"/>
        <v/>
      </c>
      <c r="K129" s="86"/>
      <c r="L129" s="15"/>
    </row>
    <row r="130" spans="1:14" s="196" customFormat="1" ht="89.25" customHeight="1" thickBot="1">
      <c r="A130" s="375"/>
      <c r="B130" s="298" t="s">
        <v>165</v>
      </c>
      <c r="C130" s="156">
        <v>1600</v>
      </c>
      <c r="D130" s="157" t="s">
        <v>82</v>
      </c>
      <c r="E130" s="158" t="s">
        <v>111</v>
      </c>
      <c r="F130" s="158" t="s">
        <v>15</v>
      </c>
      <c r="G130" s="303">
        <v>145</v>
      </c>
      <c r="H130" s="168"/>
      <c r="I130" s="106" t="str">
        <f t="shared" si="26"/>
        <v/>
      </c>
      <c r="K130" s="86"/>
      <c r="L130" s="15"/>
    </row>
    <row r="131" spans="1:14" ht="37.5" customHeight="1" thickBot="1">
      <c r="A131" s="368" t="s">
        <v>135</v>
      </c>
      <c r="B131" s="441"/>
      <c r="C131" s="121" t="s">
        <v>5</v>
      </c>
      <c r="D131" s="122" t="s">
        <v>6</v>
      </c>
      <c r="E131" s="122" t="s">
        <v>7</v>
      </c>
      <c r="F131" s="122"/>
      <c r="G131" s="123" t="s">
        <v>9</v>
      </c>
      <c r="H131" s="181" t="s">
        <v>10</v>
      </c>
      <c r="I131" s="182" t="s">
        <v>11</v>
      </c>
      <c r="K131" s="86"/>
      <c r="N131" s="196"/>
    </row>
    <row r="132" spans="1:14" ht="129" customHeight="1" thickBot="1">
      <c r="A132" s="163"/>
      <c r="B132" s="111" t="s">
        <v>136</v>
      </c>
      <c r="C132" s="144">
        <v>3022</v>
      </c>
      <c r="D132" s="145"/>
      <c r="E132" s="146"/>
      <c r="F132" s="146"/>
      <c r="G132" s="143">
        <v>161</v>
      </c>
      <c r="H132" s="174"/>
      <c r="I132" s="343" t="str">
        <f t="shared" ref="I132:I137" si="27">IF(H132*G132=0,"",H132*G132)</f>
        <v/>
      </c>
      <c r="K132" s="86"/>
    </row>
    <row r="133" spans="1:14" ht="129" customHeight="1" thickBot="1">
      <c r="A133" s="164"/>
      <c r="B133" s="127" t="s">
        <v>137</v>
      </c>
      <c r="C133" s="351">
        <v>3021</v>
      </c>
      <c r="D133" s="352"/>
      <c r="E133" s="353"/>
      <c r="F133" s="353"/>
      <c r="G133" s="327">
        <v>173</v>
      </c>
      <c r="H133" s="175"/>
      <c r="I133" s="343" t="str">
        <f t="shared" si="27"/>
        <v/>
      </c>
      <c r="K133" s="86"/>
    </row>
    <row r="134" spans="1:14" ht="129" customHeight="1" thickBot="1">
      <c r="A134" s="164"/>
      <c r="B134" s="127" t="s">
        <v>138</v>
      </c>
      <c r="C134" s="351">
        <v>7058</v>
      </c>
      <c r="D134" s="352"/>
      <c r="E134" s="353"/>
      <c r="F134" s="353"/>
      <c r="G134" s="327">
        <v>253</v>
      </c>
      <c r="H134" s="175"/>
      <c r="I134" s="343" t="str">
        <f t="shared" ref="I134" si="28">IF(H134*G134=0,"",H134*G134)</f>
        <v/>
      </c>
      <c r="K134" s="86"/>
    </row>
    <row r="135" spans="1:14" ht="129.75" customHeight="1" thickBot="1">
      <c r="A135" s="164"/>
      <c r="B135" s="127" t="s">
        <v>139</v>
      </c>
      <c r="C135" s="351">
        <v>5005</v>
      </c>
      <c r="D135" s="352"/>
      <c r="E135" s="353"/>
      <c r="F135" s="353"/>
      <c r="G135" s="327">
        <v>299</v>
      </c>
      <c r="H135" s="175"/>
      <c r="I135" s="343" t="str">
        <f t="shared" ref="I135" si="29">IF(H135*G135=0,"",H135*G135)</f>
        <v/>
      </c>
      <c r="K135" s="86"/>
    </row>
    <row r="136" spans="1:14" ht="129.75" customHeight="1" thickBot="1">
      <c r="A136" s="164"/>
      <c r="B136" s="127" t="s">
        <v>140</v>
      </c>
      <c r="C136" s="351">
        <v>5006</v>
      </c>
      <c r="D136" s="352"/>
      <c r="E136" s="353"/>
      <c r="F136" s="353"/>
      <c r="G136" s="327">
        <v>299</v>
      </c>
      <c r="H136" s="175"/>
      <c r="I136" s="343" t="str">
        <f t="shared" ref="I136" si="30">IF(H136*G136=0,"",H136*G136)</f>
        <v/>
      </c>
      <c r="K136" s="86"/>
    </row>
    <row r="137" spans="1:14" ht="195.75" customHeight="1" thickBot="1">
      <c r="A137" s="183"/>
      <c r="B137" s="131" t="s">
        <v>141</v>
      </c>
      <c r="C137" s="185">
        <v>1075</v>
      </c>
      <c r="D137" s="186"/>
      <c r="E137" s="187"/>
      <c r="F137" s="187"/>
      <c r="G137" s="184">
        <v>345</v>
      </c>
      <c r="H137" s="175"/>
      <c r="I137" s="344" t="str">
        <f t="shared" si="27"/>
        <v/>
      </c>
      <c r="K137" s="86"/>
    </row>
    <row r="138" spans="1:14" ht="170.25" customHeight="1" thickBot="1">
      <c r="A138" s="183"/>
      <c r="B138" s="131" t="s">
        <v>142</v>
      </c>
      <c r="C138" s="185">
        <v>1082</v>
      </c>
      <c r="D138" s="186"/>
      <c r="E138" s="187"/>
      <c r="F138" s="187"/>
      <c r="G138" s="184">
        <v>426</v>
      </c>
      <c r="H138" s="175"/>
      <c r="I138" s="344" t="str">
        <f t="shared" ref="I138" si="31">IF(H138*G138=0,"",H138*G138)</f>
        <v/>
      </c>
      <c r="K138" s="86"/>
    </row>
    <row r="139" spans="1:14" ht="135.75" customHeight="1" thickBot="1">
      <c r="A139" s="183"/>
      <c r="B139" s="131" t="s">
        <v>143</v>
      </c>
      <c r="C139" s="185">
        <v>5007</v>
      </c>
      <c r="D139" s="186"/>
      <c r="E139" s="187"/>
      <c r="F139" s="187"/>
      <c r="G139" s="184">
        <v>426</v>
      </c>
      <c r="H139" s="175"/>
      <c r="I139" s="344" t="str">
        <f t="shared" ref="I139" si="32">IF(H139*G139=0,"",H139*G139)</f>
        <v/>
      </c>
      <c r="K139" s="86"/>
    </row>
    <row r="140" spans="1:14" ht="144" customHeight="1" thickBot="1">
      <c r="A140" s="188"/>
      <c r="B140" s="131" t="s">
        <v>144</v>
      </c>
      <c r="C140" s="185">
        <v>1122</v>
      </c>
      <c r="D140" s="186"/>
      <c r="E140" s="187"/>
      <c r="F140" s="187"/>
      <c r="G140" s="184">
        <v>517</v>
      </c>
      <c r="H140" s="175"/>
      <c r="I140" s="344" t="str">
        <f t="shared" ref="I140" si="33">IF(H140*G140=0,"",H140*G140)</f>
        <v/>
      </c>
      <c r="K140" s="86"/>
    </row>
    <row r="141" spans="1:14" s="357" customFormat="1" ht="137.25" customHeight="1" thickBot="1">
      <c r="A141" s="188"/>
      <c r="B141" s="135" t="s">
        <v>186</v>
      </c>
      <c r="C141" s="136">
        <v>8054</v>
      </c>
      <c r="D141" s="137"/>
      <c r="E141" s="138"/>
      <c r="F141" s="138"/>
      <c r="G141" s="139" t="s">
        <v>179</v>
      </c>
      <c r="H141" s="175"/>
      <c r="I141" s="344"/>
      <c r="K141" s="86"/>
      <c r="L141" s="15"/>
    </row>
    <row r="142" spans="1:14" ht="170.25" customHeight="1" thickBot="1">
      <c r="A142" s="188"/>
      <c r="B142" s="131" t="s">
        <v>145</v>
      </c>
      <c r="C142" s="132">
        <v>1133</v>
      </c>
      <c r="D142" s="133"/>
      <c r="E142" s="134"/>
      <c r="F142" s="134"/>
      <c r="G142" s="184">
        <v>17000</v>
      </c>
      <c r="H142" s="175"/>
      <c r="I142" s="98" t="str">
        <f t="shared" ref="I142" si="34">IF(H142*G142=0,"",H142*G142)</f>
        <v/>
      </c>
      <c r="K142" s="86"/>
    </row>
    <row r="143" spans="1:14" ht="118.5" customHeight="1" thickBot="1">
      <c r="A143" s="188"/>
      <c r="B143" s="135" t="s">
        <v>146</v>
      </c>
      <c r="C143" s="136">
        <v>1076</v>
      </c>
      <c r="D143" s="137"/>
      <c r="E143" s="138"/>
      <c r="F143" s="138"/>
      <c r="G143" s="139">
        <v>21</v>
      </c>
      <c r="H143" s="175"/>
      <c r="I143" s="98" t="str">
        <f t="shared" ref="I143" si="35">IF(H143*G143=0,"",H143*G143)</f>
        <v/>
      </c>
      <c r="K143" s="86"/>
    </row>
    <row r="144" spans="1:14" ht="45" customHeight="1" thickBot="1">
      <c r="A144" s="442" t="s">
        <v>147</v>
      </c>
      <c r="B144" s="443"/>
      <c r="C144" s="443"/>
      <c r="D144" s="443"/>
      <c r="E144" s="443"/>
      <c r="F144" s="443"/>
      <c r="G144" s="443"/>
      <c r="H144" s="193" t="s">
        <v>148</v>
      </c>
      <c r="I144" s="194">
        <f>SUM(I9:I143)</f>
        <v>0</v>
      </c>
      <c r="K144" s="195"/>
    </row>
    <row r="145" spans="2:7" ht="44.25" customHeight="1">
      <c r="B145" s="189"/>
      <c r="C145" s="190"/>
      <c r="D145" s="191"/>
      <c r="E145" s="191"/>
      <c r="F145" s="191"/>
      <c r="G145" s="192"/>
    </row>
    <row r="146" spans="2:7" ht="127.5" customHeight="1">
      <c r="B146" s="189"/>
      <c r="C146" s="190"/>
      <c r="D146" s="191"/>
      <c r="E146" s="191"/>
      <c r="F146" s="191"/>
      <c r="G146" s="192"/>
    </row>
    <row r="147" spans="2:7" ht="117.75" customHeight="1">
      <c r="B147" s="189"/>
      <c r="C147" s="190"/>
      <c r="D147" s="191"/>
      <c r="E147" s="191"/>
      <c r="F147" s="191"/>
      <c r="G147" s="192"/>
    </row>
    <row r="148" spans="2:7" ht="124.5" customHeight="1">
      <c r="B148" s="189"/>
      <c r="C148" s="190"/>
      <c r="D148" s="191"/>
      <c r="E148" s="191"/>
      <c r="F148" s="191"/>
      <c r="G148" s="192"/>
    </row>
    <row r="149" spans="2:7" ht="36" customHeight="1">
      <c r="B149" s="189"/>
      <c r="C149" s="190"/>
      <c r="D149" s="191"/>
      <c r="E149" s="191"/>
      <c r="F149" s="191"/>
      <c r="G149" s="192"/>
    </row>
    <row r="150" spans="2:7" ht="15.75">
      <c r="B150" s="189"/>
      <c r="C150" s="190"/>
      <c r="D150" s="191"/>
      <c r="E150" s="191"/>
      <c r="F150" s="191"/>
      <c r="G150" s="192"/>
    </row>
    <row r="151" spans="2:7" ht="15.75">
      <c r="B151" s="189"/>
      <c r="C151" s="190"/>
      <c r="D151" s="191"/>
      <c r="E151" s="191"/>
      <c r="F151" s="191"/>
      <c r="G151" s="192"/>
    </row>
    <row r="152" spans="2:7" ht="15.75">
      <c r="B152" s="189"/>
      <c r="C152" s="190"/>
      <c r="D152" s="191"/>
      <c r="E152" s="191"/>
      <c r="F152" s="191"/>
      <c r="G152" s="192"/>
    </row>
    <row r="153" spans="2:7" ht="15.75">
      <c r="B153" s="189"/>
      <c r="C153" s="190"/>
      <c r="D153" s="191"/>
      <c r="E153" s="191"/>
      <c r="F153" s="191"/>
      <c r="G153" s="192"/>
    </row>
    <row r="154" spans="2:7" ht="15.75">
      <c r="B154" s="189"/>
      <c r="C154" s="190"/>
      <c r="D154" s="191"/>
      <c r="E154" s="191"/>
      <c r="F154" s="191"/>
      <c r="G154" s="192"/>
    </row>
    <row r="155" spans="2:7" ht="15.75">
      <c r="B155" s="189"/>
      <c r="C155" s="190"/>
      <c r="D155" s="191"/>
      <c r="E155" s="191"/>
      <c r="F155" s="191"/>
      <c r="G155" s="192"/>
    </row>
    <row r="156" spans="2:7" ht="15.75">
      <c r="B156" s="189"/>
      <c r="C156" s="190"/>
      <c r="D156" s="191"/>
      <c r="E156" s="191"/>
      <c r="F156" s="191"/>
      <c r="G156" s="192"/>
    </row>
    <row r="157" spans="2:7" ht="15.75">
      <c r="B157" s="189"/>
      <c r="C157" s="190"/>
      <c r="D157" s="191"/>
      <c r="E157" s="191"/>
      <c r="F157" s="191"/>
      <c r="G157" s="192"/>
    </row>
    <row r="158" spans="2:7" ht="15.75">
      <c r="B158" s="189"/>
      <c r="C158" s="190"/>
      <c r="D158" s="191"/>
      <c r="E158" s="191"/>
      <c r="F158" s="191"/>
      <c r="G158" s="192"/>
    </row>
    <row r="159" spans="2:7" ht="15.75">
      <c r="B159" s="189"/>
      <c r="C159" s="190"/>
      <c r="D159" s="191"/>
      <c r="E159" s="191"/>
      <c r="F159" s="191"/>
      <c r="G159" s="192"/>
    </row>
    <row r="160" spans="2:7" ht="15.75">
      <c r="B160" s="189"/>
      <c r="C160" s="190"/>
      <c r="D160" s="191"/>
      <c r="E160" s="191"/>
      <c r="F160" s="191"/>
      <c r="G160" s="192"/>
    </row>
    <row r="161" spans="2:7" ht="15.75">
      <c r="B161" s="189"/>
      <c r="C161" s="190"/>
      <c r="D161" s="191"/>
      <c r="E161" s="191"/>
      <c r="F161" s="191"/>
      <c r="G161" s="192"/>
    </row>
    <row r="162" spans="2:7" ht="15.75">
      <c r="B162" s="189"/>
      <c r="C162" s="190"/>
      <c r="D162" s="191"/>
      <c r="E162" s="191"/>
      <c r="F162" s="191"/>
      <c r="G162" s="192"/>
    </row>
    <row r="163" spans="2:7" ht="15.75">
      <c r="B163" s="189"/>
      <c r="C163" s="190"/>
      <c r="D163" s="191"/>
      <c r="E163" s="191"/>
      <c r="F163" s="191"/>
      <c r="G163" s="192"/>
    </row>
    <row r="164" spans="2:7" ht="15.75">
      <c r="B164" s="189"/>
      <c r="C164" s="190"/>
      <c r="D164" s="191"/>
      <c r="E164" s="191"/>
      <c r="F164" s="191"/>
      <c r="G164" s="192"/>
    </row>
    <row r="165" spans="2:7" ht="15.75">
      <c r="B165" s="189"/>
      <c r="C165" s="190"/>
      <c r="D165" s="191"/>
      <c r="E165" s="191"/>
      <c r="F165" s="191"/>
      <c r="G165" s="192"/>
    </row>
    <row r="166" spans="2:7" ht="15.75">
      <c r="B166" s="189"/>
      <c r="C166" s="190"/>
      <c r="D166" s="191"/>
      <c r="E166" s="191"/>
      <c r="F166" s="191"/>
      <c r="G166" s="192"/>
    </row>
    <row r="167" spans="2:7" ht="15.75">
      <c r="B167" s="189"/>
      <c r="C167" s="190"/>
      <c r="D167" s="191"/>
      <c r="E167" s="191"/>
      <c r="F167" s="191"/>
      <c r="G167" s="192"/>
    </row>
    <row r="168" spans="2:7" ht="15.75">
      <c r="B168" s="189"/>
      <c r="C168" s="190"/>
      <c r="D168" s="191"/>
      <c r="E168" s="191"/>
      <c r="F168" s="191"/>
      <c r="G168" s="192"/>
    </row>
    <row r="169" spans="2:7" ht="15.75">
      <c r="B169" s="189"/>
      <c r="C169" s="190"/>
      <c r="D169" s="191"/>
      <c r="E169" s="191"/>
      <c r="F169" s="191"/>
      <c r="G169" s="192"/>
    </row>
    <row r="170" spans="2:7" ht="15.75">
      <c r="B170" s="189"/>
      <c r="C170" s="190"/>
      <c r="D170" s="191"/>
      <c r="E170" s="191"/>
      <c r="F170" s="191"/>
      <c r="G170" s="192"/>
    </row>
    <row r="171" spans="2:7" ht="15.75">
      <c r="B171" s="189"/>
      <c r="C171" s="190"/>
      <c r="D171" s="191"/>
      <c r="E171" s="191"/>
      <c r="F171" s="191"/>
      <c r="G171" s="192"/>
    </row>
    <row r="172" spans="2:7" ht="15.75">
      <c r="B172" s="189"/>
      <c r="C172" s="190"/>
      <c r="D172" s="191"/>
      <c r="E172" s="191"/>
      <c r="F172" s="191"/>
      <c r="G172" s="192"/>
    </row>
    <row r="173" spans="2:7" ht="15.75">
      <c r="B173" s="189"/>
      <c r="C173" s="190"/>
      <c r="D173" s="191"/>
      <c r="E173" s="191"/>
      <c r="F173" s="191"/>
      <c r="G173" s="192"/>
    </row>
    <row r="174" spans="2:7" ht="15.75">
      <c r="B174" s="189"/>
      <c r="C174" s="190"/>
      <c r="D174" s="191"/>
      <c r="E174" s="191"/>
      <c r="F174" s="191"/>
      <c r="G174" s="192"/>
    </row>
    <row r="175" spans="2:7" ht="15.75">
      <c r="B175" s="189"/>
      <c r="C175" s="190"/>
      <c r="D175" s="191"/>
      <c r="E175" s="191"/>
      <c r="F175" s="191"/>
      <c r="G175" s="192"/>
    </row>
    <row r="176" spans="2:7" ht="15.75">
      <c r="B176" s="189"/>
      <c r="C176" s="190"/>
      <c r="D176" s="191"/>
      <c r="E176" s="191"/>
      <c r="F176" s="191"/>
      <c r="G176" s="192"/>
    </row>
    <row r="177" spans="2:7" ht="15.75">
      <c r="B177" s="189"/>
      <c r="C177" s="190"/>
      <c r="D177" s="191"/>
      <c r="E177" s="191"/>
      <c r="F177" s="191"/>
      <c r="G177" s="192"/>
    </row>
    <row r="178" spans="2:7" ht="15.75">
      <c r="B178" s="189"/>
      <c r="C178" s="190"/>
      <c r="D178" s="191"/>
      <c r="E178" s="191"/>
      <c r="F178" s="191"/>
      <c r="G178" s="192"/>
    </row>
    <row r="179" spans="2:7" ht="15.75">
      <c r="B179" s="189"/>
      <c r="C179" s="190"/>
      <c r="D179" s="191"/>
      <c r="E179" s="191"/>
      <c r="F179" s="191"/>
      <c r="G179" s="192"/>
    </row>
    <row r="180" spans="2:7" ht="15.75">
      <c r="B180" s="189"/>
      <c r="C180" s="190"/>
      <c r="D180" s="191"/>
      <c r="E180" s="191"/>
      <c r="F180" s="191"/>
      <c r="G180" s="192"/>
    </row>
    <row r="181" spans="2:7" ht="15.75">
      <c r="B181" s="189"/>
      <c r="C181" s="190"/>
      <c r="D181" s="191"/>
      <c r="E181" s="191"/>
      <c r="F181" s="191"/>
      <c r="G181" s="192"/>
    </row>
    <row r="182" spans="2:7" ht="15.75">
      <c r="B182" s="189"/>
      <c r="C182" s="190"/>
      <c r="D182" s="191"/>
      <c r="E182" s="191"/>
      <c r="F182" s="191"/>
      <c r="G182" s="192"/>
    </row>
    <row r="183" spans="2:7" ht="15.75">
      <c r="B183" s="189"/>
      <c r="C183" s="190"/>
      <c r="D183" s="191"/>
      <c r="E183" s="191"/>
      <c r="F183" s="191"/>
      <c r="G183" s="192"/>
    </row>
    <row r="184" spans="2:7" ht="15.75">
      <c r="B184" s="189"/>
      <c r="C184" s="190"/>
      <c r="D184" s="191"/>
      <c r="E184" s="191"/>
      <c r="F184" s="191"/>
      <c r="G184" s="192"/>
    </row>
    <row r="185" spans="2:7" ht="15.75">
      <c r="B185" s="189"/>
      <c r="C185" s="190"/>
      <c r="D185" s="191"/>
      <c r="E185" s="191"/>
      <c r="F185" s="191"/>
      <c r="G185" s="192"/>
    </row>
    <row r="186" spans="2:7" ht="15.75">
      <c r="B186" s="189"/>
      <c r="C186" s="190"/>
      <c r="D186" s="191"/>
      <c r="E186" s="191"/>
      <c r="F186" s="191"/>
      <c r="G186" s="192"/>
    </row>
    <row r="187" spans="2:7" ht="15.75">
      <c r="B187" s="189"/>
      <c r="C187" s="190"/>
      <c r="D187" s="191"/>
      <c r="E187" s="191"/>
      <c r="F187" s="191"/>
      <c r="G187" s="192"/>
    </row>
    <row r="188" spans="2:7" ht="15.75">
      <c r="B188" s="189"/>
      <c r="C188" s="190"/>
      <c r="D188" s="191"/>
      <c r="E188" s="191"/>
      <c r="F188" s="191"/>
      <c r="G188" s="192"/>
    </row>
    <row r="189" spans="2:7" ht="15.75">
      <c r="B189" s="189"/>
      <c r="C189" s="190"/>
      <c r="D189" s="191"/>
      <c r="E189" s="191"/>
      <c r="F189" s="191"/>
      <c r="G189" s="192"/>
    </row>
    <row r="190" spans="2:7" ht="15.75">
      <c r="B190" s="189"/>
      <c r="C190" s="190"/>
      <c r="D190" s="191"/>
      <c r="E190" s="191"/>
      <c r="F190" s="191"/>
      <c r="G190" s="192"/>
    </row>
    <row r="191" spans="2:7" ht="15.75">
      <c r="B191" s="189"/>
      <c r="C191" s="190"/>
      <c r="D191" s="191"/>
      <c r="E191" s="191"/>
      <c r="F191" s="191"/>
      <c r="G191" s="192"/>
    </row>
    <row r="192" spans="2:7" ht="15.75">
      <c r="B192" s="189"/>
      <c r="C192" s="190"/>
      <c r="D192" s="191"/>
      <c r="E192" s="191"/>
      <c r="F192" s="191"/>
      <c r="G192" s="192"/>
    </row>
    <row r="193" spans="2:7" ht="15.75">
      <c r="B193" s="189"/>
      <c r="C193" s="190"/>
      <c r="D193" s="191"/>
      <c r="E193" s="191"/>
      <c r="F193" s="191"/>
      <c r="G193" s="192"/>
    </row>
    <row r="194" spans="2:7" ht="15.75">
      <c r="B194" s="189"/>
      <c r="C194" s="190"/>
      <c r="D194" s="191"/>
      <c r="E194" s="191"/>
      <c r="F194" s="191"/>
      <c r="G194" s="192"/>
    </row>
    <row r="195" spans="2:7" ht="15.75">
      <c r="B195" s="189"/>
      <c r="C195" s="190"/>
      <c r="D195" s="191"/>
      <c r="E195" s="191"/>
      <c r="F195" s="191"/>
      <c r="G195" s="192"/>
    </row>
    <row r="196" spans="2:7" ht="15.75">
      <c r="B196" s="189"/>
      <c r="C196" s="190"/>
      <c r="D196" s="191"/>
      <c r="E196" s="191"/>
      <c r="F196" s="191"/>
      <c r="G196" s="192"/>
    </row>
    <row r="197" spans="2:7" ht="15.75">
      <c r="B197" s="189"/>
      <c r="C197" s="190"/>
      <c r="D197" s="191"/>
      <c r="E197" s="191"/>
      <c r="F197" s="191"/>
      <c r="G197" s="192"/>
    </row>
    <row r="198" spans="2:7" ht="15.75">
      <c r="B198" s="189"/>
      <c r="C198" s="190"/>
      <c r="D198" s="191"/>
      <c r="E198" s="191"/>
      <c r="F198" s="191"/>
      <c r="G198" s="192"/>
    </row>
    <row r="199" spans="2:7" ht="15.75">
      <c r="B199" s="189"/>
      <c r="C199" s="190"/>
      <c r="D199" s="191"/>
      <c r="E199" s="191"/>
      <c r="F199" s="191"/>
      <c r="G199" s="192"/>
    </row>
    <row r="200" spans="2:7" ht="15.75">
      <c r="B200" s="189"/>
      <c r="C200" s="190"/>
      <c r="D200" s="191"/>
      <c r="E200" s="191"/>
      <c r="F200" s="191"/>
      <c r="G200" s="192"/>
    </row>
    <row r="201" spans="2:7" ht="15.75">
      <c r="B201" s="189"/>
      <c r="C201" s="190"/>
      <c r="D201" s="191"/>
      <c r="E201" s="191"/>
      <c r="F201" s="191"/>
      <c r="G201" s="192"/>
    </row>
    <row r="202" spans="2:7" ht="15.75">
      <c r="B202" s="189"/>
      <c r="C202" s="190"/>
      <c r="D202" s="191"/>
      <c r="E202" s="191"/>
      <c r="F202" s="191"/>
      <c r="G202" s="192"/>
    </row>
    <row r="203" spans="2:7" ht="15.75">
      <c r="B203" s="189"/>
      <c r="C203" s="190"/>
      <c r="D203" s="191"/>
      <c r="E203" s="191"/>
      <c r="F203" s="191"/>
      <c r="G203" s="192"/>
    </row>
    <row r="204" spans="2:7" ht="15.75">
      <c r="B204" s="189"/>
      <c r="C204" s="190"/>
      <c r="D204" s="191"/>
      <c r="E204" s="191"/>
      <c r="F204" s="191"/>
      <c r="G204" s="192"/>
    </row>
    <row r="205" spans="2:7" ht="15.75">
      <c r="B205" s="189"/>
      <c r="C205" s="190"/>
      <c r="D205" s="191"/>
      <c r="E205" s="191"/>
      <c r="F205" s="191"/>
      <c r="G205" s="192"/>
    </row>
    <row r="206" spans="2:7" ht="15.75">
      <c r="B206" s="189"/>
      <c r="C206" s="190"/>
      <c r="D206" s="191"/>
      <c r="E206" s="191"/>
      <c r="F206" s="191"/>
      <c r="G206" s="192"/>
    </row>
    <row r="207" spans="2:7" ht="15.75">
      <c r="B207" s="189"/>
      <c r="C207" s="190"/>
      <c r="D207" s="191"/>
      <c r="E207" s="191"/>
      <c r="F207" s="191"/>
      <c r="G207" s="192"/>
    </row>
    <row r="208" spans="2:7" ht="15.75">
      <c r="B208" s="189"/>
      <c r="C208" s="190"/>
      <c r="D208" s="191"/>
      <c r="E208" s="191"/>
      <c r="F208" s="191"/>
      <c r="G208" s="192"/>
    </row>
    <row r="209" spans="2:7" ht="15.75">
      <c r="B209" s="189"/>
      <c r="C209" s="190"/>
      <c r="D209" s="191"/>
      <c r="E209" s="191"/>
      <c r="F209" s="191"/>
      <c r="G209" s="192"/>
    </row>
    <row r="210" spans="2:7" ht="15.75">
      <c r="B210" s="189"/>
      <c r="C210" s="190"/>
      <c r="D210" s="191"/>
      <c r="E210" s="191"/>
      <c r="F210" s="191"/>
      <c r="G210" s="192"/>
    </row>
    <row r="211" spans="2:7" ht="15.75">
      <c r="B211" s="189"/>
      <c r="C211" s="190"/>
      <c r="D211" s="191"/>
      <c r="E211" s="191"/>
      <c r="F211" s="191"/>
      <c r="G211" s="192"/>
    </row>
    <row r="212" spans="2:7" ht="15.75">
      <c r="B212" s="189"/>
      <c r="C212" s="190"/>
      <c r="D212" s="191"/>
      <c r="E212" s="191"/>
      <c r="F212" s="191"/>
      <c r="G212" s="192"/>
    </row>
    <row r="213" spans="2:7" ht="15.75">
      <c r="B213" s="189"/>
      <c r="C213" s="190"/>
      <c r="D213" s="191"/>
      <c r="E213" s="191"/>
      <c r="F213" s="191"/>
      <c r="G213" s="192"/>
    </row>
    <row r="214" spans="2:7" ht="15.75">
      <c r="B214" s="189"/>
      <c r="C214" s="190"/>
      <c r="D214" s="191"/>
      <c r="E214" s="191"/>
      <c r="F214" s="191"/>
      <c r="G214" s="192"/>
    </row>
    <row r="215" spans="2:7" ht="15.75">
      <c r="B215" s="189"/>
      <c r="C215" s="190"/>
      <c r="D215" s="191"/>
      <c r="E215" s="191"/>
      <c r="F215" s="191"/>
      <c r="G215" s="192"/>
    </row>
    <row r="216" spans="2:7" ht="15.75">
      <c r="B216" s="189"/>
      <c r="C216" s="190"/>
      <c r="D216" s="191"/>
      <c r="E216" s="191"/>
      <c r="F216" s="191"/>
      <c r="G216" s="192"/>
    </row>
    <row r="217" spans="2:7" ht="15.75">
      <c r="B217" s="189"/>
      <c r="C217" s="190"/>
      <c r="D217" s="191"/>
      <c r="E217" s="191"/>
      <c r="F217" s="191"/>
      <c r="G217" s="192"/>
    </row>
    <row r="218" spans="2:7" ht="15.75">
      <c r="B218" s="189"/>
      <c r="C218" s="190"/>
      <c r="D218" s="191"/>
      <c r="E218" s="191"/>
      <c r="F218" s="191"/>
      <c r="G218" s="192"/>
    </row>
    <row r="219" spans="2:7" ht="15.75">
      <c r="B219" s="189"/>
      <c r="C219" s="190"/>
      <c r="D219" s="191"/>
      <c r="E219" s="191"/>
      <c r="F219" s="191"/>
      <c r="G219" s="192"/>
    </row>
    <row r="220" spans="2:7" ht="15.75">
      <c r="B220" s="189"/>
      <c r="C220" s="190"/>
      <c r="D220" s="191"/>
      <c r="E220" s="191"/>
      <c r="F220" s="191"/>
      <c r="G220" s="192"/>
    </row>
    <row r="221" spans="2:7" ht="15.75">
      <c r="B221" s="189"/>
      <c r="C221" s="190"/>
      <c r="D221" s="191"/>
      <c r="E221" s="191"/>
      <c r="F221" s="191"/>
      <c r="G221" s="192"/>
    </row>
    <row r="222" spans="2:7" ht="15.75">
      <c r="B222" s="189"/>
      <c r="C222" s="190"/>
      <c r="D222" s="191"/>
      <c r="E222" s="191"/>
      <c r="F222" s="191"/>
      <c r="G222" s="192"/>
    </row>
    <row r="223" spans="2:7" ht="15.75">
      <c r="B223" s="189"/>
      <c r="C223" s="190"/>
      <c r="D223" s="191"/>
      <c r="E223" s="191"/>
      <c r="F223" s="191"/>
      <c r="G223" s="192"/>
    </row>
    <row r="224" spans="2:7" ht="15.75">
      <c r="B224" s="189"/>
      <c r="C224" s="190"/>
      <c r="D224" s="191"/>
      <c r="E224" s="191"/>
      <c r="F224" s="191"/>
      <c r="G224" s="192"/>
    </row>
    <row r="225" spans="2:7" ht="15.75">
      <c r="B225" s="189"/>
      <c r="C225" s="190"/>
      <c r="D225" s="191"/>
      <c r="E225" s="191"/>
      <c r="F225" s="191"/>
      <c r="G225" s="192"/>
    </row>
    <row r="226" spans="2:7" ht="15.75">
      <c r="B226" s="189"/>
      <c r="C226" s="190"/>
      <c r="D226" s="191"/>
      <c r="E226" s="191"/>
      <c r="F226" s="191"/>
      <c r="G226" s="192"/>
    </row>
    <row r="227" spans="2:7" ht="15.75">
      <c r="B227" s="189"/>
      <c r="C227" s="190"/>
      <c r="D227" s="191"/>
      <c r="E227" s="191"/>
      <c r="F227" s="191"/>
      <c r="G227" s="192"/>
    </row>
    <row r="228" spans="2:7" ht="15.75">
      <c r="B228" s="189"/>
      <c r="C228" s="190"/>
      <c r="D228" s="191"/>
      <c r="E228" s="191"/>
      <c r="F228" s="191"/>
      <c r="G228" s="192"/>
    </row>
    <row r="229" spans="2:7" ht="15.75">
      <c r="B229" s="189"/>
      <c r="C229" s="190"/>
      <c r="D229" s="191"/>
      <c r="E229" s="191"/>
      <c r="F229" s="191"/>
      <c r="G229" s="192"/>
    </row>
    <row r="230" spans="2:7" ht="15.75">
      <c r="B230" s="189"/>
      <c r="C230" s="190"/>
      <c r="D230" s="191"/>
      <c r="E230" s="191"/>
      <c r="F230" s="191"/>
      <c r="G230" s="192"/>
    </row>
    <row r="231" spans="2:7" ht="15.75">
      <c r="B231" s="189"/>
      <c r="C231" s="190"/>
      <c r="D231" s="191"/>
      <c r="E231" s="191"/>
      <c r="F231" s="191"/>
      <c r="G231" s="192"/>
    </row>
    <row r="232" spans="2:7" ht="15.75">
      <c r="B232" s="189"/>
      <c r="C232" s="190"/>
      <c r="D232" s="191"/>
      <c r="E232" s="191"/>
      <c r="F232" s="191"/>
      <c r="G232" s="192"/>
    </row>
    <row r="233" spans="2:7" ht="15.75">
      <c r="B233" s="189"/>
      <c r="C233" s="190"/>
      <c r="D233" s="191"/>
      <c r="E233" s="191"/>
      <c r="F233" s="191"/>
      <c r="G233" s="192"/>
    </row>
    <row r="234" spans="2:7" ht="15.75">
      <c r="B234" s="189"/>
      <c r="C234" s="190"/>
      <c r="D234" s="191"/>
      <c r="E234" s="191"/>
      <c r="F234" s="191"/>
      <c r="G234" s="192"/>
    </row>
    <row r="235" spans="2:7" ht="15.75">
      <c r="B235" s="189"/>
      <c r="C235" s="190"/>
      <c r="D235" s="191"/>
      <c r="E235" s="191"/>
      <c r="F235" s="191"/>
      <c r="G235" s="192"/>
    </row>
    <row r="236" spans="2:7" ht="15.75">
      <c r="B236" s="189"/>
      <c r="C236" s="190"/>
      <c r="D236" s="191"/>
      <c r="E236" s="191"/>
      <c r="F236" s="191"/>
      <c r="G236" s="192"/>
    </row>
    <row r="237" spans="2:7" ht="15.75">
      <c r="B237" s="189"/>
      <c r="C237" s="190"/>
      <c r="D237" s="191"/>
      <c r="E237" s="191"/>
      <c r="F237" s="191"/>
      <c r="G237" s="192"/>
    </row>
    <row r="238" spans="2:7" ht="15.75">
      <c r="B238" s="189"/>
      <c r="C238" s="190"/>
      <c r="D238" s="191"/>
      <c r="E238" s="191"/>
      <c r="F238" s="191"/>
      <c r="G238" s="192"/>
    </row>
    <row r="239" spans="2:7" ht="15.75">
      <c r="B239" s="189"/>
      <c r="C239" s="190"/>
      <c r="D239" s="191"/>
      <c r="E239" s="191"/>
      <c r="F239" s="191"/>
      <c r="G239" s="192"/>
    </row>
    <row r="240" spans="2:7" ht="15.75">
      <c r="B240" s="189"/>
      <c r="C240" s="190"/>
      <c r="D240" s="191"/>
      <c r="E240" s="191"/>
      <c r="F240" s="191"/>
      <c r="G240" s="192"/>
    </row>
    <row r="241" spans="2:7" ht="15.75">
      <c r="B241" s="189"/>
      <c r="C241" s="190"/>
      <c r="D241" s="191"/>
      <c r="E241" s="191"/>
      <c r="F241" s="191"/>
      <c r="G241" s="192"/>
    </row>
    <row r="242" spans="2:7" ht="15.75">
      <c r="B242" s="189"/>
      <c r="C242" s="190"/>
      <c r="D242" s="191"/>
      <c r="E242" s="191"/>
      <c r="F242" s="191"/>
      <c r="G242" s="192"/>
    </row>
    <row r="243" spans="2:7" ht="15.75">
      <c r="B243" s="189"/>
      <c r="C243" s="190"/>
      <c r="D243" s="191"/>
      <c r="E243" s="191"/>
      <c r="F243" s="191"/>
      <c r="G243" s="192"/>
    </row>
    <row r="244" spans="2:7" ht="15.75">
      <c r="B244" s="189"/>
      <c r="C244" s="190"/>
      <c r="D244" s="191"/>
      <c r="E244" s="191"/>
      <c r="F244" s="191"/>
      <c r="G244" s="192"/>
    </row>
    <row r="245" spans="2:7" ht="15.75">
      <c r="B245" s="189"/>
      <c r="C245" s="190"/>
      <c r="D245" s="191"/>
      <c r="E245" s="191"/>
      <c r="F245" s="191"/>
      <c r="G245" s="192"/>
    </row>
    <row r="246" spans="2:7" ht="15.75">
      <c r="B246" s="189"/>
      <c r="C246" s="190"/>
      <c r="D246" s="191"/>
      <c r="E246" s="191"/>
      <c r="F246" s="191"/>
      <c r="G246" s="192"/>
    </row>
    <row r="247" spans="2:7" ht="15.75">
      <c r="B247" s="189"/>
      <c r="C247" s="190"/>
      <c r="D247" s="191"/>
      <c r="E247" s="191"/>
      <c r="F247" s="191"/>
      <c r="G247" s="192"/>
    </row>
    <row r="248" spans="2:7" ht="15.75">
      <c r="B248" s="189"/>
      <c r="C248" s="190"/>
      <c r="D248" s="191"/>
      <c r="E248" s="191"/>
      <c r="F248" s="191"/>
      <c r="G248" s="192"/>
    </row>
    <row r="249" spans="2:7" ht="15.75">
      <c r="B249" s="189"/>
      <c r="C249" s="190"/>
      <c r="D249" s="191"/>
      <c r="E249" s="191"/>
      <c r="F249" s="191"/>
      <c r="G249" s="192"/>
    </row>
    <row r="250" spans="2:7" ht="15.75">
      <c r="B250" s="189"/>
      <c r="C250" s="190"/>
      <c r="D250" s="191"/>
      <c r="E250" s="191"/>
      <c r="F250" s="191"/>
      <c r="G250" s="192"/>
    </row>
    <row r="251" spans="2:7" ht="15.75">
      <c r="B251" s="189"/>
      <c r="C251" s="190"/>
      <c r="D251" s="191"/>
      <c r="E251" s="191"/>
      <c r="F251" s="191"/>
      <c r="G251" s="192"/>
    </row>
    <row r="252" spans="2:7" ht="15.75">
      <c r="B252" s="189"/>
      <c r="C252" s="190"/>
      <c r="D252" s="191"/>
      <c r="E252" s="191"/>
      <c r="F252" s="191"/>
      <c r="G252" s="192"/>
    </row>
    <row r="253" spans="2:7" ht="15.75">
      <c r="B253" s="189"/>
      <c r="C253" s="190"/>
      <c r="D253" s="191"/>
      <c r="E253" s="191"/>
      <c r="F253" s="191"/>
      <c r="G253" s="192"/>
    </row>
    <row r="254" spans="2:7" ht="15.75">
      <c r="B254" s="189"/>
      <c r="C254" s="190"/>
      <c r="D254" s="191"/>
      <c r="E254" s="191"/>
      <c r="F254" s="191"/>
      <c r="G254" s="192"/>
    </row>
    <row r="255" spans="2:7" ht="15.75">
      <c r="B255" s="189"/>
      <c r="C255" s="190"/>
      <c r="D255" s="191"/>
      <c r="E255" s="191"/>
      <c r="F255" s="191"/>
      <c r="G255" s="192"/>
    </row>
    <row r="256" spans="2:7" ht="15.75">
      <c r="B256" s="189"/>
      <c r="C256" s="190"/>
      <c r="D256" s="191"/>
      <c r="E256" s="191"/>
      <c r="F256" s="191"/>
      <c r="G256" s="192"/>
    </row>
    <row r="257" spans="2:7" ht="15.75">
      <c r="B257" s="189"/>
      <c r="C257" s="190"/>
      <c r="D257" s="191"/>
      <c r="E257" s="191"/>
      <c r="F257" s="191"/>
      <c r="G257" s="192"/>
    </row>
    <row r="258" spans="2:7" ht="15.75">
      <c r="B258" s="189"/>
      <c r="C258" s="190"/>
      <c r="D258" s="191"/>
      <c r="E258" s="191"/>
      <c r="F258" s="191"/>
      <c r="G258" s="192"/>
    </row>
    <row r="259" spans="2:7" ht="15.75">
      <c r="B259" s="189"/>
      <c r="C259" s="190"/>
      <c r="D259" s="191"/>
      <c r="E259" s="191"/>
      <c r="F259" s="191"/>
      <c r="G259" s="192"/>
    </row>
    <row r="260" spans="2:7" ht="15.75">
      <c r="B260" s="189"/>
      <c r="C260" s="190"/>
      <c r="D260" s="191"/>
      <c r="E260" s="191"/>
      <c r="F260" s="191"/>
      <c r="G260" s="192"/>
    </row>
    <row r="261" spans="2:7" ht="15.75">
      <c r="B261" s="189"/>
      <c r="C261" s="190"/>
      <c r="D261" s="191"/>
      <c r="E261" s="191"/>
      <c r="F261" s="191"/>
      <c r="G261" s="192"/>
    </row>
    <row r="262" spans="2:7" ht="15.75">
      <c r="B262" s="189"/>
      <c r="C262" s="190"/>
      <c r="D262" s="191"/>
      <c r="E262" s="191"/>
      <c r="F262" s="191"/>
      <c r="G262" s="192"/>
    </row>
    <row r="263" spans="2:7" ht="15.75">
      <c r="B263" s="189"/>
      <c r="C263" s="190"/>
      <c r="D263" s="191"/>
      <c r="E263" s="191"/>
      <c r="F263" s="191"/>
      <c r="G263" s="192"/>
    </row>
    <row r="264" spans="2:7" ht="15.75">
      <c r="B264" s="189"/>
      <c r="C264" s="190"/>
      <c r="D264" s="191"/>
      <c r="E264" s="191"/>
      <c r="F264" s="191"/>
      <c r="G264" s="192"/>
    </row>
    <row r="265" spans="2:7" ht="15.75">
      <c r="B265" s="189"/>
      <c r="C265" s="190"/>
      <c r="D265" s="191"/>
      <c r="E265" s="191"/>
      <c r="F265" s="191"/>
      <c r="G265" s="192"/>
    </row>
    <row r="266" spans="2:7" ht="15.75">
      <c r="B266" s="189"/>
      <c r="C266" s="190"/>
      <c r="D266" s="191"/>
      <c r="E266" s="191"/>
      <c r="F266" s="191"/>
      <c r="G266" s="192"/>
    </row>
    <row r="267" spans="2:7" ht="15.75">
      <c r="B267" s="189"/>
      <c r="C267" s="190"/>
      <c r="D267" s="191"/>
      <c r="E267" s="191"/>
      <c r="F267" s="191"/>
      <c r="G267" s="192"/>
    </row>
    <row r="268" spans="2:7" ht="15.75">
      <c r="B268" s="189"/>
      <c r="C268" s="190"/>
      <c r="D268" s="191"/>
      <c r="E268" s="191"/>
      <c r="F268" s="191"/>
      <c r="G268" s="192"/>
    </row>
    <row r="269" spans="2:7" ht="15.75">
      <c r="B269" s="189"/>
      <c r="C269" s="190"/>
      <c r="D269" s="191"/>
      <c r="E269" s="191"/>
      <c r="F269" s="191"/>
      <c r="G269" s="192"/>
    </row>
    <row r="270" spans="2:7" ht="15.75">
      <c r="B270" s="189"/>
      <c r="C270" s="190"/>
      <c r="D270" s="191"/>
      <c r="E270" s="191"/>
      <c r="F270" s="191"/>
      <c r="G270" s="192"/>
    </row>
    <row r="271" spans="2:7" ht="15.75">
      <c r="B271" s="189"/>
      <c r="C271" s="190"/>
      <c r="D271" s="191"/>
      <c r="E271" s="191"/>
      <c r="F271" s="191"/>
      <c r="G271" s="192"/>
    </row>
    <row r="272" spans="2:7" ht="15.75">
      <c r="B272" s="189"/>
      <c r="C272" s="190"/>
      <c r="D272" s="191"/>
      <c r="E272" s="191"/>
      <c r="F272" s="191"/>
      <c r="G272" s="192"/>
    </row>
    <row r="273" spans="2:7" ht="15.75">
      <c r="B273" s="189"/>
      <c r="C273" s="190"/>
      <c r="D273" s="191"/>
      <c r="E273" s="191"/>
      <c r="F273" s="191"/>
      <c r="G273" s="192"/>
    </row>
    <row r="274" spans="2:7" ht="15.75">
      <c r="B274" s="189"/>
      <c r="C274" s="190"/>
      <c r="D274" s="191"/>
      <c r="E274" s="191"/>
      <c r="F274" s="191"/>
      <c r="G274" s="192"/>
    </row>
    <row r="275" spans="2:7" ht="15.75">
      <c r="B275" s="189"/>
      <c r="C275" s="190"/>
      <c r="D275" s="191"/>
      <c r="E275" s="191"/>
      <c r="F275" s="191"/>
      <c r="G275" s="192"/>
    </row>
    <row r="276" spans="2:7" ht="15.75">
      <c r="B276" s="189"/>
      <c r="C276" s="190"/>
      <c r="D276" s="191"/>
      <c r="E276" s="191"/>
      <c r="F276" s="191"/>
      <c r="G276" s="192"/>
    </row>
    <row r="277" spans="2:7" ht="15.75">
      <c r="B277" s="189"/>
      <c r="C277" s="190"/>
      <c r="D277" s="191"/>
      <c r="E277" s="191"/>
      <c r="F277" s="191"/>
      <c r="G277" s="192"/>
    </row>
    <row r="278" spans="2:7" ht="15.75">
      <c r="B278" s="189"/>
      <c r="C278" s="190"/>
      <c r="D278" s="191"/>
      <c r="E278" s="191"/>
      <c r="F278" s="191"/>
      <c r="G278" s="192"/>
    </row>
    <row r="279" spans="2:7" ht="15.75">
      <c r="B279" s="189"/>
      <c r="C279" s="190"/>
      <c r="D279" s="191"/>
      <c r="E279" s="191"/>
      <c r="F279" s="191"/>
      <c r="G279" s="192"/>
    </row>
    <row r="280" spans="2:7" ht="15.75">
      <c r="B280" s="189"/>
      <c r="C280" s="190"/>
      <c r="D280" s="191"/>
      <c r="E280" s="191"/>
      <c r="F280" s="191"/>
      <c r="G280" s="192"/>
    </row>
    <row r="281" spans="2:7" ht="15.75">
      <c r="B281" s="189"/>
      <c r="C281" s="190"/>
      <c r="D281" s="191"/>
      <c r="E281" s="191"/>
      <c r="F281" s="191"/>
      <c r="G281" s="192"/>
    </row>
    <row r="282" spans="2:7" ht="15.75">
      <c r="B282" s="189"/>
      <c r="C282" s="190"/>
      <c r="D282" s="191"/>
      <c r="E282" s="191"/>
      <c r="F282" s="191"/>
      <c r="G282" s="192"/>
    </row>
    <row r="283" spans="2:7" ht="15.75">
      <c r="B283" s="189"/>
      <c r="C283" s="190"/>
      <c r="D283" s="191"/>
      <c r="E283" s="191"/>
      <c r="F283" s="191"/>
      <c r="G283" s="192"/>
    </row>
    <row r="284" spans="2:7" ht="15.75">
      <c r="B284" s="189"/>
      <c r="C284" s="190"/>
      <c r="D284" s="191"/>
      <c r="E284" s="191"/>
      <c r="F284" s="191"/>
      <c r="G284" s="192"/>
    </row>
    <row r="285" spans="2:7" ht="15.75">
      <c r="B285" s="189"/>
      <c r="C285" s="190"/>
      <c r="D285" s="191"/>
      <c r="E285" s="191"/>
      <c r="F285" s="191"/>
      <c r="G285" s="192"/>
    </row>
    <row r="286" spans="2:7" ht="15.75">
      <c r="B286" s="189"/>
      <c r="C286" s="190"/>
      <c r="D286" s="191"/>
      <c r="E286" s="191"/>
      <c r="F286" s="191"/>
      <c r="G286" s="192"/>
    </row>
    <row r="287" spans="2:7" ht="15.75">
      <c r="B287" s="189"/>
      <c r="C287" s="190"/>
      <c r="D287" s="191"/>
      <c r="E287" s="191"/>
      <c r="F287" s="191"/>
      <c r="G287" s="192"/>
    </row>
    <row r="288" spans="2:7" ht="15.75">
      <c r="B288" s="189"/>
      <c r="C288" s="190"/>
      <c r="D288" s="191"/>
      <c r="E288" s="191"/>
      <c r="F288" s="191"/>
      <c r="G288" s="192"/>
    </row>
    <row r="289" spans="2:7" ht="15.75">
      <c r="B289" s="189"/>
      <c r="C289" s="190"/>
      <c r="D289" s="191"/>
      <c r="E289" s="191"/>
      <c r="F289" s="191"/>
      <c r="G289" s="192"/>
    </row>
    <row r="290" spans="2:7" ht="15.75">
      <c r="B290" s="189"/>
      <c r="C290" s="190"/>
      <c r="D290" s="191"/>
      <c r="E290" s="191"/>
      <c r="F290" s="191"/>
      <c r="G290" s="192"/>
    </row>
    <row r="291" spans="2:7" ht="15.75">
      <c r="B291" s="189"/>
      <c r="C291" s="190"/>
      <c r="D291" s="191"/>
      <c r="E291" s="191"/>
      <c r="F291" s="191"/>
      <c r="G291" s="192"/>
    </row>
    <row r="292" spans="2:7" ht="15.75">
      <c r="B292" s="189"/>
      <c r="C292" s="190"/>
      <c r="D292" s="191"/>
      <c r="E292" s="191"/>
      <c r="F292" s="191"/>
      <c r="G292" s="192"/>
    </row>
    <row r="293" spans="2:7" ht="15.75">
      <c r="B293" s="189"/>
      <c r="C293" s="190"/>
      <c r="D293" s="191"/>
      <c r="E293" s="191"/>
      <c r="F293" s="191"/>
      <c r="G293" s="192"/>
    </row>
    <row r="294" spans="2:7" ht="15.75">
      <c r="B294" s="189"/>
      <c r="C294" s="190"/>
      <c r="D294" s="191"/>
      <c r="E294" s="191"/>
      <c r="F294" s="191"/>
      <c r="G294" s="192"/>
    </row>
    <row r="295" spans="2:7" ht="15.75">
      <c r="B295" s="189"/>
      <c r="C295" s="190"/>
      <c r="D295" s="191"/>
      <c r="E295" s="191"/>
      <c r="F295" s="191"/>
      <c r="G295" s="192"/>
    </row>
    <row r="296" spans="2:7" ht="15.75">
      <c r="B296" s="189"/>
      <c r="C296" s="190"/>
      <c r="D296" s="191"/>
      <c r="E296" s="191"/>
      <c r="F296" s="191"/>
      <c r="G296" s="192"/>
    </row>
    <row r="297" spans="2:7" ht="15.75">
      <c r="B297" s="189"/>
      <c r="C297" s="190"/>
      <c r="D297" s="191"/>
      <c r="E297" s="191"/>
      <c r="F297" s="191"/>
      <c r="G297" s="192"/>
    </row>
    <row r="298" spans="2:7" ht="15.75">
      <c r="B298" s="189"/>
      <c r="C298" s="190"/>
      <c r="D298" s="191"/>
      <c r="E298" s="191"/>
      <c r="F298" s="191"/>
      <c r="G298" s="192"/>
    </row>
    <row r="299" spans="2:7" ht="15.75">
      <c r="B299" s="189"/>
      <c r="C299" s="190"/>
      <c r="D299" s="191"/>
      <c r="E299" s="191"/>
      <c r="F299" s="191"/>
      <c r="G299" s="192"/>
    </row>
    <row r="300" spans="2:7" ht="15.75">
      <c r="B300" s="189"/>
      <c r="C300" s="190"/>
      <c r="D300" s="191"/>
      <c r="E300" s="191"/>
      <c r="F300" s="191"/>
      <c r="G300" s="192"/>
    </row>
    <row r="301" spans="2:7" ht="15.75">
      <c r="B301" s="189"/>
      <c r="C301" s="190"/>
      <c r="D301" s="191"/>
      <c r="E301" s="191"/>
      <c r="F301" s="191"/>
      <c r="G301" s="192"/>
    </row>
    <row r="302" spans="2:7" ht="15.75">
      <c r="B302" s="189"/>
      <c r="C302" s="190"/>
      <c r="D302" s="191"/>
      <c r="E302" s="191"/>
      <c r="F302" s="191"/>
      <c r="G302" s="192"/>
    </row>
    <row r="303" spans="2:7" ht="15.75">
      <c r="B303" s="189"/>
      <c r="C303" s="190"/>
      <c r="D303" s="191"/>
      <c r="E303" s="191"/>
      <c r="F303" s="191"/>
      <c r="G303" s="192"/>
    </row>
    <row r="304" spans="2:7" ht="15.75">
      <c r="B304" s="189"/>
      <c r="C304" s="190"/>
      <c r="D304" s="191"/>
      <c r="E304" s="191"/>
      <c r="F304" s="191"/>
      <c r="G304" s="192"/>
    </row>
    <row r="305" spans="2:7" ht="15.75">
      <c r="B305" s="189"/>
      <c r="C305" s="190"/>
      <c r="D305" s="191"/>
      <c r="E305" s="191"/>
      <c r="F305" s="191"/>
      <c r="G305" s="192"/>
    </row>
    <row r="306" spans="2:7" ht="15.75">
      <c r="B306" s="189"/>
      <c r="C306" s="190"/>
      <c r="D306" s="191"/>
      <c r="E306" s="191"/>
      <c r="F306" s="191"/>
      <c r="G306" s="192"/>
    </row>
    <row r="307" spans="2:7" ht="15.75">
      <c r="B307" s="189"/>
      <c r="C307" s="190"/>
      <c r="D307" s="191"/>
      <c r="E307" s="191"/>
      <c r="F307" s="191"/>
      <c r="G307" s="192"/>
    </row>
    <row r="308" spans="2:7" ht="15.75">
      <c r="B308" s="189"/>
      <c r="C308" s="190"/>
      <c r="D308" s="191"/>
      <c r="E308" s="191"/>
      <c r="F308" s="191"/>
      <c r="G308" s="192"/>
    </row>
    <row r="309" spans="2:7" ht="15.75">
      <c r="B309" s="189"/>
      <c r="C309" s="190"/>
      <c r="D309" s="191"/>
      <c r="E309" s="191"/>
      <c r="F309" s="191"/>
      <c r="G309" s="192"/>
    </row>
    <row r="310" spans="2:7" ht="15.75">
      <c r="B310" s="189"/>
      <c r="C310" s="190"/>
      <c r="D310" s="191"/>
      <c r="E310" s="191"/>
      <c r="F310" s="191"/>
      <c r="G310" s="192"/>
    </row>
    <row r="311" spans="2:7" ht="15.75">
      <c r="B311" s="189"/>
      <c r="C311" s="190"/>
      <c r="D311" s="191"/>
      <c r="E311" s="191"/>
      <c r="F311" s="191"/>
      <c r="G311" s="192"/>
    </row>
    <row r="312" spans="2:7" ht="15.75">
      <c r="B312" s="189"/>
      <c r="C312" s="190"/>
      <c r="D312" s="191"/>
      <c r="E312" s="191"/>
      <c r="F312" s="191"/>
      <c r="G312" s="192"/>
    </row>
    <row r="313" spans="2:7" ht="15.75">
      <c r="B313" s="189"/>
      <c r="C313" s="190"/>
      <c r="D313" s="191"/>
      <c r="E313" s="191"/>
      <c r="F313" s="191"/>
      <c r="G313" s="192"/>
    </row>
    <row r="314" spans="2:7" ht="15.75">
      <c r="B314" s="189"/>
      <c r="C314" s="190"/>
      <c r="D314" s="191"/>
      <c r="E314" s="191"/>
      <c r="F314" s="191"/>
      <c r="G314" s="192"/>
    </row>
    <row r="315" spans="2:7" ht="15.75">
      <c r="B315" s="189"/>
      <c r="C315" s="190"/>
      <c r="D315" s="191"/>
      <c r="E315" s="191"/>
      <c r="F315" s="191"/>
      <c r="G315" s="192"/>
    </row>
    <row r="316" spans="2:7" ht="15.75">
      <c r="B316" s="189"/>
      <c r="C316" s="190"/>
      <c r="D316" s="191"/>
      <c r="E316" s="191"/>
      <c r="F316" s="191"/>
      <c r="G316" s="192"/>
    </row>
    <row r="317" spans="2:7" ht="15.75">
      <c r="B317" s="189"/>
      <c r="C317" s="190"/>
      <c r="D317" s="191"/>
      <c r="E317" s="191"/>
      <c r="F317" s="191"/>
      <c r="G317" s="192"/>
    </row>
    <row r="318" spans="2:7" ht="15.75">
      <c r="B318" s="189"/>
      <c r="C318" s="190"/>
      <c r="D318" s="191"/>
      <c r="E318" s="191"/>
      <c r="F318" s="191"/>
      <c r="G318" s="192"/>
    </row>
    <row r="319" spans="2:7" ht="15.75">
      <c r="B319" s="189"/>
      <c r="C319" s="190"/>
      <c r="D319" s="191"/>
      <c r="E319" s="191"/>
      <c r="F319" s="191"/>
      <c r="G319" s="192"/>
    </row>
    <row r="320" spans="2:7" ht="15.75">
      <c r="B320" s="189"/>
      <c r="C320" s="190"/>
      <c r="D320" s="191"/>
      <c r="E320" s="191"/>
      <c r="F320" s="191"/>
      <c r="G320" s="192"/>
    </row>
    <row r="321" spans="2:7" ht="15.75">
      <c r="B321" s="189"/>
      <c r="C321" s="190"/>
      <c r="D321" s="191"/>
      <c r="E321" s="191"/>
      <c r="F321" s="191"/>
      <c r="G321" s="192"/>
    </row>
    <row r="322" spans="2:7" ht="15.75">
      <c r="B322" s="189"/>
      <c r="C322" s="190"/>
      <c r="D322" s="191"/>
      <c r="E322" s="191"/>
      <c r="F322" s="191"/>
      <c r="G322" s="192"/>
    </row>
    <row r="323" spans="2:7" ht="15.75">
      <c r="B323" s="189"/>
      <c r="C323" s="190"/>
      <c r="D323" s="191"/>
      <c r="E323" s="191"/>
      <c r="F323" s="191"/>
      <c r="G323" s="192"/>
    </row>
    <row r="324" spans="2:7" ht="15.75">
      <c r="B324" s="189"/>
      <c r="C324" s="190"/>
      <c r="D324" s="191"/>
      <c r="E324" s="191"/>
      <c r="F324" s="191"/>
      <c r="G324" s="192"/>
    </row>
    <row r="325" spans="2:7" ht="15.75">
      <c r="B325" s="189"/>
      <c r="C325" s="190"/>
      <c r="D325" s="191"/>
      <c r="E325" s="191"/>
      <c r="F325" s="191"/>
      <c r="G325" s="192"/>
    </row>
    <row r="326" spans="2:7" ht="15.75">
      <c r="B326" s="189"/>
      <c r="C326" s="190"/>
      <c r="D326" s="191"/>
      <c r="E326" s="191"/>
      <c r="F326" s="191"/>
      <c r="G326" s="192"/>
    </row>
    <row r="327" spans="2:7" ht="15.75">
      <c r="B327" s="189"/>
      <c r="C327" s="190"/>
      <c r="D327" s="191"/>
      <c r="E327" s="191"/>
      <c r="F327" s="191"/>
      <c r="G327" s="192"/>
    </row>
    <row r="328" spans="2:7" ht="15.75">
      <c r="B328" s="189"/>
      <c r="C328" s="190"/>
      <c r="D328" s="191"/>
      <c r="E328" s="191"/>
      <c r="F328" s="191"/>
      <c r="G328" s="192"/>
    </row>
    <row r="329" spans="2:7" ht="15.75">
      <c r="B329" s="189"/>
      <c r="C329" s="190"/>
      <c r="D329" s="191"/>
      <c r="E329" s="191"/>
      <c r="F329" s="191"/>
      <c r="G329" s="192"/>
    </row>
    <row r="330" spans="2:7" ht="15.75">
      <c r="B330" s="189"/>
      <c r="C330" s="190"/>
      <c r="D330" s="191"/>
      <c r="E330" s="191"/>
      <c r="F330" s="191"/>
      <c r="G330" s="192"/>
    </row>
    <row r="331" spans="2:7" ht="15.75">
      <c r="B331" s="189"/>
      <c r="C331" s="190"/>
      <c r="D331" s="191"/>
      <c r="E331" s="191"/>
      <c r="F331" s="191"/>
      <c r="G331" s="192"/>
    </row>
    <row r="332" spans="2:7" ht="15.75">
      <c r="B332" s="189"/>
      <c r="C332" s="190"/>
      <c r="D332" s="191"/>
      <c r="E332" s="191"/>
      <c r="F332" s="191"/>
      <c r="G332" s="192"/>
    </row>
    <row r="333" spans="2:7" ht="15.75">
      <c r="B333" s="189"/>
      <c r="C333" s="190"/>
      <c r="D333" s="191"/>
      <c r="E333" s="191"/>
      <c r="F333" s="191"/>
      <c r="G333" s="192"/>
    </row>
    <row r="334" spans="2:7" ht="15.75">
      <c r="B334" s="189"/>
      <c r="C334" s="190"/>
      <c r="D334" s="191"/>
      <c r="E334" s="191"/>
      <c r="F334" s="191"/>
      <c r="G334" s="192"/>
    </row>
    <row r="335" spans="2:7" ht="15.75">
      <c r="B335" s="189"/>
      <c r="C335" s="190"/>
      <c r="D335" s="191"/>
      <c r="E335" s="191"/>
      <c r="F335" s="191"/>
      <c r="G335" s="192"/>
    </row>
    <row r="336" spans="2:7" ht="15.75">
      <c r="B336" s="189"/>
      <c r="C336" s="190"/>
      <c r="D336" s="191"/>
      <c r="E336" s="191"/>
      <c r="F336" s="191"/>
      <c r="G336" s="192"/>
    </row>
    <row r="337" spans="2:7" ht="15.75">
      <c r="B337" s="189"/>
      <c r="C337" s="190"/>
      <c r="D337" s="191"/>
      <c r="E337" s="191"/>
      <c r="F337" s="191"/>
      <c r="G337" s="192"/>
    </row>
    <row r="338" spans="2:7" ht="15.75">
      <c r="B338" s="189"/>
      <c r="C338" s="190"/>
      <c r="D338" s="191"/>
      <c r="E338" s="191"/>
      <c r="F338" s="191"/>
      <c r="G338" s="192"/>
    </row>
    <row r="339" spans="2:7" ht="15.75">
      <c r="B339" s="189"/>
      <c r="C339" s="190"/>
      <c r="D339" s="191"/>
      <c r="E339" s="191"/>
      <c r="F339" s="191"/>
      <c r="G339" s="192"/>
    </row>
    <row r="340" spans="2:7" ht="15.75">
      <c r="B340" s="189"/>
      <c r="C340" s="190"/>
      <c r="D340" s="191"/>
      <c r="E340" s="191"/>
      <c r="F340" s="191"/>
      <c r="G340" s="192"/>
    </row>
    <row r="341" spans="2:7" ht="15.75">
      <c r="B341" s="189"/>
      <c r="C341" s="190"/>
      <c r="D341" s="191"/>
      <c r="E341" s="191"/>
      <c r="F341" s="191"/>
      <c r="G341" s="192"/>
    </row>
    <row r="342" spans="2:7" ht="15.75">
      <c r="B342" s="189"/>
      <c r="C342" s="190"/>
      <c r="D342" s="191"/>
      <c r="E342" s="191"/>
      <c r="F342" s="191"/>
      <c r="G342" s="192"/>
    </row>
    <row r="343" spans="2:7" ht="15.75">
      <c r="B343" s="189"/>
      <c r="C343" s="190"/>
      <c r="D343" s="191"/>
      <c r="E343" s="191"/>
      <c r="F343" s="191"/>
      <c r="G343" s="192"/>
    </row>
    <row r="344" spans="2:7" ht="15.75">
      <c r="B344" s="189"/>
      <c r="C344" s="190"/>
      <c r="D344" s="191"/>
      <c r="E344" s="191"/>
      <c r="F344" s="191"/>
      <c r="G344" s="192"/>
    </row>
    <row r="345" spans="2:7" ht="15.75">
      <c r="B345" s="189"/>
      <c r="C345" s="190"/>
      <c r="D345" s="191"/>
      <c r="E345" s="191"/>
      <c r="F345" s="191"/>
      <c r="G345" s="192"/>
    </row>
    <row r="346" spans="2:7" ht="15.75">
      <c r="B346" s="189"/>
      <c r="C346" s="190"/>
      <c r="D346" s="191"/>
      <c r="E346" s="191"/>
      <c r="F346" s="191"/>
      <c r="G346" s="192"/>
    </row>
    <row r="347" spans="2:7" ht="15.75">
      <c r="B347" s="189"/>
      <c r="C347" s="190"/>
      <c r="D347" s="191"/>
      <c r="E347" s="191"/>
      <c r="F347" s="191"/>
      <c r="G347" s="192"/>
    </row>
    <row r="348" spans="2:7" ht="15.75">
      <c r="B348" s="189"/>
      <c r="C348" s="190"/>
      <c r="D348" s="191"/>
      <c r="E348" s="191"/>
      <c r="F348" s="191"/>
      <c r="G348" s="192"/>
    </row>
    <row r="349" spans="2:7" ht="15.75">
      <c r="B349" s="189"/>
      <c r="C349" s="190"/>
      <c r="D349" s="191"/>
      <c r="E349" s="191"/>
      <c r="F349" s="191"/>
      <c r="G349" s="192"/>
    </row>
    <row r="350" spans="2:7" ht="15.75">
      <c r="B350" s="189"/>
      <c r="C350" s="190"/>
      <c r="D350" s="191"/>
      <c r="E350" s="191"/>
      <c r="F350" s="191"/>
      <c r="G350" s="192"/>
    </row>
    <row r="351" spans="2:7" ht="15.75">
      <c r="B351" s="189"/>
      <c r="C351" s="190"/>
      <c r="D351" s="191"/>
      <c r="E351" s="191"/>
      <c r="F351" s="191"/>
      <c r="G351" s="192"/>
    </row>
    <row r="352" spans="2:7" ht="15.75">
      <c r="B352" s="189"/>
      <c r="C352" s="190"/>
      <c r="D352" s="191"/>
      <c r="E352" s="191"/>
      <c r="F352" s="191"/>
      <c r="G352" s="192"/>
    </row>
    <row r="353" spans="2:7" ht="15.75">
      <c r="B353" s="189"/>
      <c r="C353" s="190"/>
      <c r="D353" s="191"/>
      <c r="E353" s="191"/>
      <c r="F353" s="191"/>
      <c r="G353" s="192"/>
    </row>
    <row r="354" spans="2:7" ht="15.75">
      <c r="B354" s="189"/>
      <c r="C354" s="190"/>
      <c r="D354" s="191"/>
      <c r="E354" s="191"/>
      <c r="F354" s="191"/>
      <c r="G354" s="192"/>
    </row>
    <row r="355" spans="2:7" ht="15.75">
      <c r="B355" s="189"/>
      <c r="C355" s="190"/>
      <c r="D355" s="191"/>
      <c r="E355" s="191"/>
      <c r="F355" s="191"/>
      <c r="G355" s="192"/>
    </row>
    <row r="356" spans="2:7" ht="15.75">
      <c r="B356" s="189"/>
      <c r="C356" s="190"/>
      <c r="D356" s="191"/>
      <c r="E356" s="191"/>
      <c r="F356" s="191"/>
      <c r="G356" s="192"/>
    </row>
    <row r="357" spans="2:7" ht="15.75">
      <c r="B357" s="189"/>
      <c r="C357" s="190"/>
      <c r="D357" s="191"/>
      <c r="E357" s="191"/>
      <c r="F357" s="191"/>
      <c r="G357" s="192"/>
    </row>
    <row r="358" spans="2:7" ht="15.75">
      <c r="B358" s="189"/>
      <c r="C358" s="190"/>
      <c r="D358" s="191"/>
      <c r="E358" s="191"/>
      <c r="F358" s="191"/>
      <c r="G358" s="192"/>
    </row>
    <row r="359" spans="2:7" ht="15.75">
      <c r="B359" s="189"/>
      <c r="C359" s="190"/>
      <c r="D359" s="191"/>
      <c r="E359" s="191"/>
      <c r="F359" s="191"/>
      <c r="G359" s="192"/>
    </row>
    <row r="360" spans="2:7" ht="15.75">
      <c r="B360" s="189"/>
      <c r="C360" s="190"/>
      <c r="D360" s="191"/>
      <c r="E360" s="191"/>
      <c r="F360" s="191"/>
      <c r="G360" s="192"/>
    </row>
    <row r="361" spans="2:7" ht="15.75">
      <c r="B361" s="189"/>
      <c r="C361" s="190"/>
      <c r="D361" s="191"/>
      <c r="E361" s="191"/>
      <c r="F361" s="191"/>
      <c r="G361" s="192"/>
    </row>
    <row r="362" spans="2:7" ht="15.75">
      <c r="B362" s="189"/>
      <c r="C362" s="190"/>
      <c r="D362" s="191"/>
      <c r="E362" s="191"/>
      <c r="F362" s="191"/>
      <c r="G362" s="192"/>
    </row>
    <row r="363" spans="2:7" ht="15.75">
      <c r="B363" s="189"/>
      <c r="C363" s="190"/>
      <c r="D363" s="191"/>
      <c r="E363" s="191"/>
      <c r="F363" s="191"/>
      <c r="G363" s="192"/>
    </row>
    <row r="364" spans="2:7" ht="15.75">
      <c r="B364" s="189"/>
      <c r="C364" s="190"/>
      <c r="D364" s="191"/>
      <c r="E364" s="191"/>
      <c r="F364" s="191"/>
      <c r="G364" s="192"/>
    </row>
    <row r="365" spans="2:7" ht="15.75">
      <c r="B365" s="189"/>
      <c r="C365" s="190"/>
      <c r="D365" s="191"/>
      <c r="E365" s="191"/>
      <c r="F365" s="191"/>
      <c r="G365" s="192"/>
    </row>
    <row r="366" spans="2:7" ht="15.75">
      <c r="B366" s="189"/>
      <c r="C366" s="190"/>
      <c r="D366" s="191"/>
      <c r="E366" s="191"/>
      <c r="F366" s="191"/>
      <c r="G366" s="192"/>
    </row>
    <row r="367" spans="2:7" ht="15.75">
      <c r="B367" s="189"/>
      <c r="C367" s="190"/>
      <c r="D367" s="191"/>
      <c r="E367" s="191"/>
      <c r="F367" s="191"/>
      <c r="G367" s="192"/>
    </row>
    <row r="368" spans="2:7" ht="15.75">
      <c r="B368" s="189"/>
      <c r="C368" s="190"/>
      <c r="D368" s="191"/>
      <c r="E368" s="191"/>
      <c r="F368" s="191"/>
      <c r="G368" s="192"/>
    </row>
    <row r="369" spans="2:7" ht="15.75">
      <c r="B369" s="189"/>
      <c r="C369" s="190"/>
      <c r="D369" s="191"/>
      <c r="E369" s="191"/>
      <c r="F369" s="191"/>
      <c r="G369" s="192"/>
    </row>
    <row r="370" spans="2:7" ht="15.75">
      <c r="B370" s="189"/>
      <c r="C370" s="190"/>
      <c r="D370" s="191"/>
      <c r="E370" s="191"/>
      <c r="F370" s="191"/>
      <c r="G370" s="192"/>
    </row>
    <row r="371" spans="2:7" ht="15.75">
      <c r="B371" s="189"/>
      <c r="C371" s="190"/>
      <c r="D371" s="191"/>
      <c r="E371" s="191"/>
      <c r="F371" s="191"/>
      <c r="G371" s="192"/>
    </row>
    <row r="372" spans="2:7" ht="15.75">
      <c r="B372" s="189"/>
      <c r="C372" s="190"/>
      <c r="D372" s="191"/>
      <c r="E372" s="191"/>
      <c r="F372" s="191"/>
      <c r="G372" s="192"/>
    </row>
    <row r="373" spans="2:7" ht="15.75">
      <c r="B373" s="189"/>
      <c r="C373" s="190"/>
      <c r="D373" s="191"/>
      <c r="E373" s="191"/>
      <c r="F373" s="191"/>
      <c r="G373" s="192"/>
    </row>
    <row r="374" spans="2:7" ht="15.75">
      <c r="B374" s="189"/>
      <c r="C374" s="190"/>
      <c r="D374" s="191"/>
      <c r="E374" s="191"/>
      <c r="F374" s="191"/>
      <c r="G374" s="192"/>
    </row>
    <row r="375" spans="2:7" ht="15.75">
      <c r="B375" s="189"/>
      <c r="C375" s="190"/>
      <c r="D375" s="191"/>
      <c r="E375" s="191"/>
      <c r="F375" s="191"/>
      <c r="G375" s="192"/>
    </row>
    <row r="376" spans="2:7" ht="15.75">
      <c r="B376" s="189"/>
      <c r="C376" s="190"/>
      <c r="D376" s="191"/>
      <c r="E376" s="191"/>
      <c r="F376" s="191"/>
      <c r="G376" s="192"/>
    </row>
    <row r="377" spans="2:7" ht="15.75">
      <c r="B377" s="189"/>
      <c r="C377" s="190"/>
      <c r="D377" s="191"/>
      <c r="E377" s="191"/>
      <c r="F377" s="191"/>
      <c r="G377" s="192"/>
    </row>
    <row r="378" spans="2:7" ht="15.75">
      <c r="B378" s="189"/>
      <c r="C378" s="190"/>
      <c r="D378" s="191"/>
      <c r="E378" s="191"/>
      <c r="F378" s="191"/>
      <c r="G378" s="192"/>
    </row>
    <row r="379" spans="2:7" ht="15.75">
      <c r="B379" s="189"/>
      <c r="C379" s="190"/>
      <c r="D379" s="191"/>
      <c r="E379" s="191"/>
      <c r="F379" s="191"/>
      <c r="G379" s="192"/>
    </row>
    <row r="380" spans="2:7" ht="15.75">
      <c r="B380" s="189"/>
      <c r="C380" s="190"/>
      <c r="D380" s="191"/>
      <c r="E380" s="191"/>
      <c r="F380" s="191"/>
      <c r="G380" s="192"/>
    </row>
    <row r="381" spans="2:7" ht="15.75">
      <c r="B381" s="189"/>
      <c r="C381" s="190"/>
      <c r="D381" s="191"/>
      <c r="E381" s="191"/>
      <c r="F381" s="191"/>
      <c r="G381" s="192"/>
    </row>
    <row r="382" spans="2:7" ht="15.75">
      <c r="B382" s="189"/>
      <c r="C382" s="190"/>
      <c r="D382" s="191"/>
      <c r="E382" s="191"/>
      <c r="F382" s="191"/>
      <c r="G382" s="192"/>
    </row>
    <row r="383" spans="2:7" ht="15.75">
      <c r="B383" s="189"/>
      <c r="C383" s="190"/>
      <c r="D383" s="191"/>
      <c r="E383" s="191"/>
      <c r="F383" s="191"/>
      <c r="G383" s="192"/>
    </row>
    <row r="384" spans="2:7" ht="15.75">
      <c r="B384" s="189"/>
      <c r="C384" s="190"/>
      <c r="D384" s="191"/>
      <c r="E384" s="191"/>
      <c r="F384" s="191"/>
      <c r="G384" s="192"/>
    </row>
    <row r="385" spans="2:7" ht="15.75">
      <c r="B385" s="189"/>
      <c r="C385" s="190"/>
      <c r="D385" s="191"/>
      <c r="E385" s="191"/>
      <c r="F385" s="191"/>
      <c r="G385" s="192"/>
    </row>
    <row r="386" spans="2:7" ht="15.75">
      <c r="B386" s="189"/>
      <c r="C386" s="190"/>
      <c r="D386" s="191"/>
      <c r="E386" s="191"/>
      <c r="F386" s="191"/>
      <c r="G386" s="192"/>
    </row>
    <row r="387" spans="2:7" ht="15.75">
      <c r="B387" s="189"/>
      <c r="C387" s="190"/>
      <c r="D387" s="191"/>
      <c r="E387" s="191"/>
      <c r="F387" s="191"/>
      <c r="G387" s="192"/>
    </row>
    <row r="388" spans="2:7" ht="15.75">
      <c r="B388" s="189"/>
      <c r="C388" s="190"/>
      <c r="D388" s="191"/>
      <c r="E388" s="191"/>
      <c r="F388" s="191"/>
      <c r="G388" s="192"/>
    </row>
    <row r="389" spans="2:7" ht="15.75">
      <c r="B389" s="189"/>
      <c r="C389" s="190"/>
      <c r="D389" s="191"/>
      <c r="E389" s="191"/>
      <c r="F389" s="191"/>
      <c r="G389" s="192"/>
    </row>
    <row r="390" spans="2:7" ht="15.75">
      <c r="B390" s="189"/>
      <c r="C390" s="190"/>
      <c r="D390" s="191"/>
      <c r="E390" s="191"/>
      <c r="F390" s="191"/>
      <c r="G390" s="192"/>
    </row>
    <row r="391" spans="2:7" ht="15.75">
      <c r="B391" s="189"/>
      <c r="C391" s="190"/>
      <c r="D391" s="191"/>
      <c r="E391" s="191"/>
      <c r="F391" s="191"/>
      <c r="G391" s="192"/>
    </row>
    <row r="392" spans="2:7" ht="15.75">
      <c r="B392" s="189"/>
      <c r="C392" s="190"/>
      <c r="D392" s="191"/>
      <c r="E392" s="191"/>
      <c r="F392" s="191"/>
      <c r="G392" s="192"/>
    </row>
    <row r="393" spans="2:7" ht="15.75">
      <c r="B393" s="189"/>
      <c r="C393" s="190"/>
      <c r="D393" s="191"/>
      <c r="E393" s="191"/>
      <c r="F393" s="191"/>
      <c r="G393" s="192"/>
    </row>
    <row r="394" spans="2:7" ht="15.75">
      <c r="B394" s="189"/>
      <c r="C394" s="190"/>
      <c r="D394" s="191"/>
      <c r="E394" s="191"/>
      <c r="F394" s="191"/>
      <c r="G394" s="192"/>
    </row>
    <row r="395" spans="2:7" ht="15.75">
      <c r="B395" s="189"/>
      <c r="C395" s="190"/>
      <c r="D395" s="191"/>
      <c r="E395" s="191"/>
      <c r="F395" s="191"/>
      <c r="G395" s="192"/>
    </row>
    <row r="396" spans="2:7" ht="15.75">
      <c r="B396" s="189"/>
      <c r="C396" s="190"/>
      <c r="D396" s="191"/>
      <c r="E396" s="191"/>
      <c r="F396" s="191"/>
      <c r="G396" s="192"/>
    </row>
    <row r="397" spans="2:7" ht="15.75">
      <c r="B397" s="189"/>
      <c r="C397" s="190"/>
      <c r="D397" s="191"/>
      <c r="E397" s="191"/>
      <c r="F397" s="191"/>
      <c r="G397" s="192"/>
    </row>
    <row r="398" spans="2:7" ht="15.75">
      <c r="B398" s="189"/>
      <c r="C398" s="190"/>
      <c r="D398" s="191"/>
      <c r="E398" s="191"/>
      <c r="F398" s="191"/>
      <c r="G398" s="192"/>
    </row>
    <row r="399" spans="2:7" ht="15.75">
      <c r="B399" s="189"/>
      <c r="C399" s="190"/>
      <c r="D399" s="191"/>
      <c r="E399" s="191"/>
      <c r="F399" s="191"/>
      <c r="G399" s="192"/>
    </row>
    <row r="400" spans="2:7" ht="15.75">
      <c r="B400" s="189"/>
      <c r="C400" s="190"/>
      <c r="D400" s="191"/>
      <c r="E400" s="191"/>
      <c r="F400" s="191"/>
      <c r="G400" s="192"/>
    </row>
    <row r="401" spans="2:7" ht="15.75">
      <c r="B401" s="189"/>
      <c r="C401" s="190"/>
      <c r="D401" s="191"/>
      <c r="E401" s="191"/>
      <c r="F401" s="191"/>
      <c r="G401" s="192"/>
    </row>
    <row r="402" spans="2:7" ht="15.75">
      <c r="B402" s="189"/>
      <c r="C402" s="190"/>
      <c r="D402" s="191"/>
      <c r="E402" s="191"/>
      <c r="F402" s="191"/>
      <c r="G402" s="192"/>
    </row>
    <row r="403" spans="2:7" ht="15.75">
      <c r="B403" s="189"/>
      <c r="C403" s="190"/>
      <c r="D403" s="191"/>
      <c r="E403" s="191"/>
      <c r="F403" s="191"/>
      <c r="G403" s="192"/>
    </row>
    <row r="404" spans="2:7" ht="15.75">
      <c r="B404" s="189"/>
      <c r="C404" s="190"/>
      <c r="D404" s="191"/>
      <c r="E404" s="191"/>
      <c r="F404" s="191"/>
      <c r="G404" s="192"/>
    </row>
    <row r="405" spans="2:7" ht="15.75">
      <c r="B405" s="189"/>
      <c r="C405" s="190"/>
      <c r="D405" s="191"/>
      <c r="E405" s="191"/>
      <c r="F405" s="191"/>
      <c r="G405" s="192"/>
    </row>
    <row r="406" spans="2:7" ht="15.75">
      <c r="B406" s="189"/>
      <c r="C406" s="190"/>
      <c r="D406" s="191"/>
      <c r="E406" s="191"/>
      <c r="F406" s="191"/>
      <c r="G406" s="192"/>
    </row>
    <row r="407" spans="2:7" ht="15.75">
      <c r="B407" s="189"/>
      <c r="C407" s="190"/>
      <c r="D407" s="191"/>
      <c r="E407" s="191"/>
      <c r="F407" s="191"/>
      <c r="G407" s="192"/>
    </row>
    <row r="408" spans="2:7" ht="15.75">
      <c r="B408" s="189"/>
      <c r="C408" s="190"/>
      <c r="D408" s="191"/>
      <c r="E408" s="191"/>
      <c r="F408" s="191"/>
      <c r="G408" s="192"/>
    </row>
    <row r="409" spans="2:7" ht="15.75">
      <c r="B409" s="189"/>
      <c r="C409" s="190"/>
      <c r="D409" s="191"/>
      <c r="E409" s="191"/>
      <c r="F409" s="191"/>
      <c r="G409" s="192"/>
    </row>
    <row r="410" spans="2:7" ht="15.75">
      <c r="B410" s="189"/>
      <c r="C410" s="190"/>
      <c r="D410" s="191"/>
      <c r="E410" s="191"/>
      <c r="F410" s="191"/>
      <c r="G410" s="192"/>
    </row>
    <row r="411" spans="2:7" ht="15.75">
      <c r="B411" s="189"/>
      <c r="C411" s="190"/>
      <c r="D411" s="191"/>
      <c r="E411" s="191"/>
      <c r="F411" s="191"/>
      <c r="G411" s="192"/>
    </row>
    <row r="412" spans="2:7" ht="15.75">
      <c r="B412" s="189"/>
      <c r="C412" s="190"/>
      <c r="D412" s="191"/>
      <c r="E412" s="191"/>
      <c r="F412" s="191"/>
      <c r="G412" s="192"/>
    </row>
    <row r="413" spans="2:7" ht="15.75">
      <c r="B413" s="189"/>
      <c r="C413" s="190"/>
      <c r="D413" s="191"/>
      <c r="E413" s="191"/>
      <c r="F413" s="191"/>
      <c r="G413" s="192"/>
    </row>
    <row r="414" spans="2:7" ht="15.75">
      <c r="B414" s="189"/>
      <c r="C414" s="190"/>
      <c r="D414" s="191"/>
      <c r="E414" s="191"/>
      <c r="F414" s="191"/>
      <c r="G414" s="192"/>
    </row>
    <row r="415" spans="2:7" ht="15.75">
      <c r="B415" s="189"/>
      <c r="C415" s="190"/>
      <c r="D415" s="191"/>
      <c r="E415" s="191"/>
      <c r="F415" s="191"/>
      <c r="G415" s="192"/>
    </row>
    <row r="416" spans="2:7" ht="15.75">
      <c r="B416" s="189"/>
      <c r="C416" s="190"/>
      <c r="D416" s="191"/>
      <c r="E416" s="191"/>
      <c r="F416" s="191"/>
      <c r="G416" s="192"/>
    </row>
    <row r="417" spans="2:7" ht="15.75">
      <c r="B417" s="189"/>
      <c r="C417" s="190"/>
      <c r="D417" s="191"/>
      <c r="E417" s="191"/>
      <c r="F417" s="191"/>
      <c r="G417" s="192"/>
    </row>
    <row r="418" spans="2:7" ht="15.75">
      <c r="B418" s="189"/>
      <c r="C418" s="190"/>
      <c r="D418" s="191"/>
      <c r="E418" s="191"/>
      <c r="F418" s="191"/>
      <c r="G418" s="192"/>
    </row>
    <row r="419" spans="2:7" ht="15.75">
      <c r="B419" s="189"/>
      <c r="C419" s="190"/>
      <c r="D419" s="191"/>
      <c r="E419" s="191"/>
      <c r="F419" s="191"/>
      <c r="G419" s="192"/>
    </row>
    <row r="420" spans="2:7" ht="15.75">
      <c r="B420" s="189"/>
      <c r="C420" s="190"/>
      <c r="D420" s="191"/>
      <c r="E420" s="191"/>
      <c r="F420" s="191"/>
      <c r="G420" s="192"/>
    </row>
    <row r="421" spans="2:7" ht="15.75">
      <c r="B421" s="189"/>
      <c r="C421" s="190"/>
      <c r="D421" s="191"/>
      <c r="E421" s="191"/>
      <c r="F421" s="191"/>
      <c r="G421" s="192"/>
    </row>
    <row r="422" spans="2:7" ht="15.75">
      <c r="B422" s="189"/>
      <c r="C422" s="190"/>
      <c r="D422" s="191"/>
      <c r="E422" s="191"/>
      <c r="F422" s="191"/>
      <c r="G422" s="192"/>
    </row>
    <row r="423" spans="2:7" ht="15.75">
      <c r="B423" s="189"/>
      <c r="C423" s="190"/>
      <c r="D423" s="191"/>
      <c r="E423" s="191"/>
      <c r="F423" s="191"/>
      <c r="G423" s="192"/>
    </row>
    <row r="424" spans="2:7" ht="15.75">
      <c r="B424" s="189"/>
      <c r="C424" s="190"/>
      <c r="D424" s="191"/>
      <c r="E424" s="191"/>
      <c r="F424" s="191"/>
      <c r="G424" s="192"/>
    </row>
    <row r="425" spans="2:7" ht="15.75">
      <c r="B425" s="189"/>
      <c r="C425" s="190"/>
      <c r="D425" s="191"/>
      <c r="E425" s="191"/>
      <c r="F425" s="191"/>
      <c r="G425" s="192"/>
    </row>
    <row r="426" spans="2:7" ht="15.75">
      <c r="B426" s="189"/>
      <c r="C426" s="190"/>
      <c r="D426" s="191"/>
      <c r="E426" s="191"/>
      <c r="F426" s="191"/>
      <c r="G426" s="192"/>
    </row>
    <row r="427" spans="2:7" ht="15.75">
      <c r="B427" s="189"/>
      <c r="C427" s="190"/>
      <c r="D427" s="191"/>
      <c r="E427" s="191"/>
      <c r="F427" s="191"/>
      <c r="G427" s="192"/>
    </row>
    <row r="428" spans="2:7" ht="15.75">
      <c r="B428" s="189"/>
      <c r="C428" s="190"/>
      <c r="D428" s="191"/>
      <c r="E428" s="191"/>
      <c r="F428" s="191"/>
      <c r="G428" s="192"/>
    </row>
    <row r="429" spans="2:7" ht="15.75">
      <c r="B429" s="189"/>
      <c r="C429" s="190"/>
      <c r="D429" s="191"/>
      <c r="E429" s="191"/>
      <c r="F429" s="191"/>
      <c r="G429" s="192"/>
    </row>
    <row r="430" spans="2:7" ht="15.75">
      <c r="B430" s="189"/>
      <c r="C430" s="190"/>
      <c r="D430" s="191"/>
      <c r="E430" s="191"/>
      <c r="F430" s="191"/>
      <c r="G430" s="192"/>
    </row>
    <row r="431" spans="2:7" ht="15.75">
      <c r="B431" s="189"/>
      <c r="C431" s="190"/>
      <c r="D431" s="191"/>
      <c r="E431" s="191"/>
      <c r="F431" s="191"/>
      <c r="G431" s="192"/>
    </row>
    <row r="432" spans="2:7" ht="15.75">
      <c r="B432" s="189"/>
      <c r="C432" s="190"/>
      <c r="D432" s="191"/>
      <c r="E432" s="191"/>
      <c r="F432" s="191"/>
      <c r="G432" s="192"/>
    </row>
    <row r="433" spans="2:7" ht="15.75">
      <c r="B433" s="189"/>
      <c r="C433" s="190"/>
      <c r="D433" s="191"/>
      <c r="E433" s="191"/>
      <c r="F433" s="191"/>
      <c r="G433" s="192"/>
    </row>
    <row r="434" spans="2:7" ht="15.75">
      <c r="B434" s="189"/>
      <c r="C434" s="190"/>
      <c r="D434" s="191"/>
      <c r="E434" s="191"/>
      <c r="F434" s="191"/>
      <c r="G434" s="192"/>
    </row>
    <row r="435" spans="2:7" ht="15.75">
      <c r="B435" s="189"/>
      <c r="C435" s="190"/>
      <c r="D435" s="191"/>
      <c r="E435" s="191"/>
      <c r="F435" s="191"/>
      <c r="G435" s="192"/>
    </row>
    <row r="436" spans="2:7" ht="15.75">
      <c r="B436" s="189"/>
      <c r="C436" s="190"/>
      <c r="D436" s="191"/>
      <c r="E436" s="191"/>
      <c r="F436" s="191"/>
      <c r="G436" s="192"/>
    </row>
    <row r="437" spans="2:7" ht="15.75">
      <c r="B437" s="189"/>
      <c r="C437" s="190"/>
      <c r="D437" s="191"/>
      <c r="E437" s="191"/>
      <c r="F437" s="191"/>
      <c r="G437" s="192"/>
    </row>
    <row r="438" spans="2:7" ht="15.75">
      <c r="B438" s="189"/>
      <c r="C438" s="190"/>
      <c r="D438" s="191"/>
      <c r="E438" s="191"/>
      <c r="F438" s="191"/>
      <c r="G438" s="192"/>
    </row>
    <row r="439" spans="2:7" ht="15.75">
      <c r="B439" s="189"/>
      <c r="C439" s="190"/>
      <c r="D439" s="191"/>
      <c r="E439" s="191"/>
      <c r="F439" s="191"/>
      <c r="G439" s="192"/>
    </row>
    <row r="440" spans="2:7" ht="15.75">
      <c r="B440" s="189"/>
      <c r="C440" s="190"/>
      <c r="D440" s="191"/>
      <c r="E440" s="191"/>
      <c r="F440" s="191"/>
      <c r="G440" s="192"/>
    </row>
    <row r="441" spans="2:7" ht="15.75">
      <c r="B441" s="189"/>
      <c r="C441" s="190"/>
      <c r="D441" s="191"/>
      <c r="E441" s="191"/>
      <c r="F441" s="191"/>
      <c r="G441" s="192"/>
    </row>
    <row r="442" spans="2:7" ht="15.75">
      <c r="B442" s="189"/>
      <c r="C442" s="190"/>
      <c r="D442" s="191"/>
      <c r="E442" s="191"/>
      <c r="F442" s="191"/>
      <c r="G442" s="192"/>
    </row>
    <row r="443" spans="2:7" ht="15.75">
      <c r="B443" s="189"/>
      <c r="C443" s="190"/>
      <c r="D443" s="191"/>
      <c r="E443" s="191"/>
      <c r="F443" s="191"/>
      <c r="G443" s="192"/>
    </row>
    <row r="444" spans="2:7" ht="15.75">
      <c r="B444" s="189"/>
      <c r="C444" s="190"/>
      <c r="D444" s="191"/>
      <c r="E444" s="191"/>
      <c r="F444" s="191"/>
      <c r="G444" s="192"/>
    </row>
    <row r="445" spans="2:7" ht="15.75">
      <c r="B445" s="189"/>
      <c r="C445" s="190"/>
      <c r="D445" s="191"/>
      <c r="E445" s="191"/>
      <c r="F445" s="191"/>
      <c r="G445" s="192"/>
    </row>
    <row r="446" spans="2:7" ht="15.75">
      <c r="B446" s="189"/>
      <c r="C446" s="190"/>
      <c r="D446" s="191"/>
      <c r="E446" s="191"/>
      <c r="F446" s="191"/>
      <c r="G446" s="192"/>
    </row>
    <row r="447" spans="2:7" ht="15.75">
      <c r="B447" s="189"/>
      <c r="C447" s="190"/>
      <c r="D447" s="191"/>
      <c r="E447" s="191"/>
      <c r="F447" s="191"/>
      <c r="G447" s="192"/>
    </row>
    <row r="448" spans="2:7" ht="15.75">
      <c r="B448" s="189"/>
      <c r="C448" s="190"/>
      <c r="D448" s="191"/>
      <c r="E448" s="191"/>
      <c r="F448" s="191"/>
      <c r="G448" s="192"/>
    </row>
    <row r="449" spans="2:7" ht="15.75">
      <c r="B449" s="189"/>
      <c r="C449" s="190"/>
      <c r="D449" s="191"/>
      <c r="E449" s="191"/>
      <c r="F449" s="191"/>
      <c r="G449" s="192"/>
    </row>
    <row r="450" spans="2:7" ht="15.75">
      <c r="B450" s="189"/>
      <c r="C450" s="190"/>
      <c r="D450" s="191"/>
      <c r="E450" s="191"/>
      <c r="F450" s="191"/>
      <c r="G450" s="192"/>
    </row>
    <row r="451" spans="2:7" ht="15.75">
      <c r="B451" s="189"/>
      <c r="C451" s="190"/>
      <c r="D451" s="191"/>
      <c r="E451" s="191"/>
      <c r="F451" s="191"/>
      <c r="G451" s="192"/>
    </row>
    <row r="452" spans="2:7" ht="15.75">
      <c r="B452" s="189"/>
      <c r="C452" s="190"/>
      <c r="D452" s="191"/>
      <c r="E452" s="191"/>
      <c r="F452" s="191"/>
      <c r="G452" s="192"/>
    </row>
    <row r="453" spans="2:7" ht="15.75">
      <c r="B453" s="189"/>
      <c r="C453" s="190"/>
      <c r="D453" s="191"/>
      <c r="E453" s="191"/>
      <c r="F453" s="191"/>
      <c r="G453" s="192"/>
    </row>
    <row r="454" spans="2:7" ht="15.75">
      <c r="B454" s="189"/>
      <c r="C454" s="190"/>
      <c r="D454" s="191"/>
      <c r="E454" s="191"/>
      <c r="F454" s="191"/>
      <c r="G454" s="192"/>
    </row>
    <row r="455" spans="2:7" ht="15.75">
      <c r="B455" s="189"/>
      <c r="C455" s="190"/>
      <c r="D455" s="191"/>
      <c r="E455" s="191"/>
      <c r="F455" s="191"/>
      <c r="G455" s="192"/>
    </row>
    <row r="456" spans="2:7" ht="15.75">
      <c r="B456" s="189"/>
      <c r="C456" s="190"/>
      <c r="D456" s="191"/>
      <c r="E456" s="191"/>
      <c r="F456" s="191"/>
      <c r="G456" s="192"/>
    </row>
    <row r="457" spans="2:7" ht="15.75">
      <c r="B457" s="189"/>
      <c r="C457" s="190"/>
      <c r="D457" s="191"/>
      <c r="E457" s="191"/>
      <c r="F457" s="191"/>
      <c r="G457" s="192"/>
    </row>
    <row r="458" spans="2:7" ht="15.75">
      <c r="B458" s="189"/>
      <c r="C458" s="190"/>
      <c r="D458" s="191"/>
      <c r="E458" s="191"/>
      <c r="F458" s="191"/>
      <c r="G458" s="192"/>
    </row>
    <row r="459" spans="2:7" ht="15.75">
      <c r="B459" s="189"/>
      <c r="C459" s="190"/>
      <c r="D459" s="191"/>
      <c r="E459" s="191"/>
      <c r="F459" s="191"/>
      <c r="G459" s="192"/>
    </row>
    <row r="460" spans="2:7" ht="15.75">
      <c r="B460" s="189"/>
      <c r="C460" s="190"/>
      <c r="D460" s="191"/>
      <c r="E460" s="191"/>
      <c r="F460" s="191"/>
      <c r="G460" s="192"/>
    </row>
    <row r="461" spans="2:7" ht="15.75">
      <c r="B461" s="189"/>
      <c r="C461" s="190"/>
      <c r="D461" s="191"/>
      <c r="E461" s="191"/>
      <c r="F461" s="191"/>
      <c r="G461" s="192"/>
    </row>
    <row r="462" spans="2:7" ht="15.75">
      <c r="B462" s="189"/>
      <c r="C462" s="190"/>
      <c r="D462" s="191"/>
      <c r="E462" s="191"/>
      <c r="F462" s="191"/>
      <c r="G462" s="192"/>
    </row>
    <row r="463" spans="2:7" ht="15.75">
      <c r="B463" s="189"/>
      <c r="C463" s="190"/>
      <c r="D463" s="191"/>
      <c r="E463" s="191"/>
      <c r="F463" s="191"/>
      <c r="G463" s="192"/>
    </row>
    <row r="464" spans="2:7" ht="15.75">
      <c r="B464" s="189"/>
      <c r="C464" s="190"/>
      <c r="D464" s="191"/>
      <c r="E464" s="191"/>
      <c r="F464" s="191"/>
      <c r="G464" s="192"/>
    </row>
    <row r="465" spans="2:7" ht="15.75">
      <c r="B465" s="189"/>
      <c r="C465" s="190"/>
      <c r="D465" s="191"/>
      <c r="E465" s="191"/>
      <c r="F465" s="191"/>
      <c r="G465" s="192"/>
    </row>
    <row r="466" spans="2:7" ht="15.75">
      <c r="B466" s="189"/>
      <c r="C466" s="190"/>
      <c r="D466" s="191"/>
      <c r="E466" s="191"/>
      <c r="F466" s="191"/>
      <c r="G466" s="192"/>
    </row>
    <row r="467" spans="2:7" ht="15.75">
      <c r="B467" s="189"/>
      <c r="C467" s="190"/>
      <c r="D467" s="191"/>
      <c r="E467" s="191"/>
      <c r="F467" s="191"/>
      <c r="G467" s="192"/>
    </row>
    <row r="468" spans="2:7" ht="15.75">
      <c r="B468" s="189"/>
      <c r="C468" s="190"/>
      <c r="D468" s="191"/>
      <c r="E468" s="191"/>
      <c r="F468" s="191"/>
      <c r="G468" s="192"/>
    </row>
    <row r="469" spans="2:7" ht="15.75">
      <c r="B469" s="189"/>
      <c r="C469" s="190"/>
      <c r="D469" s="191"/>
      <c r="E469" s="191"/>
      <c r="F469" s="191"/>
      <c r="G469" s="192"/>
    </row>
    <row r="470" spans="2:7" ht="15.75">
      <c r="B470" s="189"/>
      <c r="C470" s="190"/>
      <c r="D470" s="191"/>
      <c r="E470" s="191"/>
      <c r="F470" s="191"/>
      <c r="G470" s="192"/>
    </row>
    <row r="471" spans="2:7" ht="15.75">
      <c r="B471" s="189"/>
      <c r="C471" s="190"/>
      <c r="D471" s="191"/>
      <c r="E471" s="191"/>
      <c r="F471" s="191"/>
      <c r="G471" s="192"/>
    </row>
    <row r="472" spans="2:7" ht="15.75">
      <c r="B472" s="189"/>
      <c r="C472" s="190"/>
      <c r="D472" s="191"/>
      <c r="E472" s="191"/>
      <c r="F472" s="191"/>
      <c r="G472" s="192"/>
    </row>
    <row r="473" spans="2:7" ht="15.75">
      <c r="B473" s="189"/>
      <c r="C473" s="190"/>
      <c r="D473" s="191"/>
      <c r="E473" s="191"/>
      <c r="F473" s="191"/>
      <c r="G473" s="192"/>
    </row>
    <row r="474" spans="2:7" ht="15.75">
      <c r="B474" s="189"/>
      <c r="C474" s="190"/>
      <c r="D474" s="191"/>
      <c r="E474" s="191"/>
      <c r="F474" s="191"/>
      <c r="G474" s="192"/>
    </row>
    <row r="475" spans="2:7" ht="15.75">
      <c r="B475" s="189"/>
      <c r="C475" s="190"/>
      <c r="D475" s="191"/>
      <c r="E475" s="191"/>
      <c r="F475" s="191"/>
      <c r="G475" s="192"/>
    </row>
    <row r="476" spans="2:7" ht="15.75">
      <c r="B476" s="189"/>
      <c r="C476" s="190"/>
      <c r="D476" s="191"/>
      <c r="E476" s="191"/>
      <c r="F476" s="191"/>
      <c r="G476" s="192"/>
    </row>
    <row r="477" spans="2:7" ht="15.75">
      <c r="B477" s="189"/>
      <c r="C477" s="190"/>
      <c r="D477" s="191"/>
      <c r="E477" s="191"/>
      <c r="F477" s="191"/>
      <c r="G477" s="192"/>
    </row>
    <row r="478" spans="2:7" ht="15.75">
      <c r="B478" s="189"/>
      <c r="C478" s="190"/>
      <c r="D478" s="191"/>
      <c r="E478" s="191"/>
      <c r="F478" s="191"/>
      <c r="G478" s="192"/>
    </row>
    <row r="479" spans="2:7" ht="15.75">
      <c r="B479" s="189"/>
      <c r="C479" s="190"/>
      <c r="D479" s="191"/>
      <c r="E479" s="191"/>
      <c r="F479" s="191"/>
      <c r="G479" s="192"/>
    </row>
    <row r="480" spans="2:7" ht="15.75">
      <c r="B480" s="189"/>
      <c r="C480" s="190"/>
      <c r="D480" s="191"/>
      <c r="E480" s="191"/>
      <c r="F480" s="191"/>
      <c r="G480" s="192"/>
    </row>
    <row r="481" spans="2:7" ht="15.75">
      <c r="B481" s="189"/>
      <c r="C481" s="190"/>
      <c r="D481" s="191"/>
      <c r="E481" s="191"/>
      <c r="F481" s="191"/>
      <c r="G481" s="192"/>
    </row>
    <row r="482" spans="2:7" ht="15.75">
      <c r="B482" s="189"/>
      <c r="C482" s="190"/>
      <c r="D482" s="191"/>
      <c r="E482" s="191"/>
      <c r="F482" s="191"/>
      <c r="G482" s="192"/>
    </row>
    <row r="483" spans="2:7" ht="15.75">
      <c r="B483" s="189"/>
      <c r="C483" s="190"/>
      <c r="D483" s="191"/>
      <c r="E483" s="191"/>
      <c r="F483" s="191"/>
      <c r="G483" s="192"/>
    </row>
    <row r="484" spans="2:7" ht="15.75">
      <c r="B484" s="189"/>
      <c r="C484" s="190"/>
      <c r="D484" s="191"/>
      <c r="E484" s="191"/>
      <c r="F484" s="191"/>
      <c r="G484" s="192"/>
    </row>
    <row r="485" spans="2:7" ht="15.75">
      <c r="B485" s="189"/>
      <c r="C485" s="190"/>
      <c r="D485" s="191"/>
      <c r="E485" s="191"/>
      <c r="F485" s="191"/>
      <c r="G485" s="192"/>
    </row>
    <row r="486" spans="2:7" ht="15.75">
      <c r="B486" s="189"/>
      <c r="C486" s="190"/>
      <c r="D486" s="191"/>
      <c r="E486" s="191"/>
      <c r="F486" s="191"/>
      <c r="G486" s="192"/>
    </row>
    <row r="487" spans="2:7" ht="15.75">
      <c r="B487" s="189"/>
      <c r="C487" s="190"/>
      <c r="D487" s="191"/>
      <c r="E487" s="191"/>
      <c r="F487" s="191"/>
      <c r="G487" s="192"/>
    </row>
    <row r="488" spans="2:7" ht="15.75">
      <c r="B488" s="189"/>
      <c r="C488" s="190"/>
      <c r="D488" s="191"/>
      <c r="E488" s="191"/>
      <c r="F488" s="191"/>
      <c r="G488" s="192"/>
    </row>
    <row r="489" spans="2:7" ht="15.75">
      <c r="B489" s="189"/>
      <c r="C489" s="190"/>
      <c r="D489" s="191"/>
      <c r="E489" s="191"/>
      <c r="F489" s="191"/>
      <c r="G489" s="192"/>
    </row>
    <row r="490" spans="2:7" ht="15.75">
      <c r="B490" s="189"/>
      <c r="C490" s="190"/>
      <c r="D490" s="191"/>
      <c r="E490" s="191"/>
      <c r="F490" s="191"/>
      <c r="G490" s="192"/>
    </row>
    <row r="491" spans="2:7" ht="15.75">
      <c r="B491" s="189"/>
      <c r="C491" s="190"/>
      <c r="D491" s="191"/>
      <c r="E491" s="191"/>
      <c r="F491" s="191"/>
      <c r="G491" s="192"/>
    </row>
    <row r="492" spans="2:7" ht="15.75">
      <c r="B492" s="189"/>
      <c r="C492" s="190"/>
      <c r="D492" s="191"/>
      <c r="E492" s="191"/>
      <c r="F492" s="191"/>
      <c r="G492" s="192"/>
    </row>
    <row r="493" spans="2:7" ht="15.75">
      <c r="B493" s="189"/>
      <c r="C493" s="190"/>
      <c r="D493" s="191"/>
      <c r="E493" s="191"/>
      <c r="F493" s="191"/>
      <c r="G493" s="192"/>
    </row>
    <row r="494" spans="2:7" ht="15.75">
      <c r="B494" s="189"/>
      <c r="C494" s="190"/>
      <c r="D494" s="191"/>
      <c r="E494" s="191"/>
      <c r="F494" s="191"/>
      <c r="G494" s="192"/>
    </row>
    <row r="495" spans="2:7" ht="15.75">
      <c r="B495" s="189"/>
      <c r="C495" s="190"/>
      <c r="D495" s="191"/>
      <c r="E495" s="191"/>
      <c r="F495" s="191"/>
      <c r="G495" s="192"/>
    </row>
    <row r="496" spans="2:7" ht="15.75">
      <c r="B496" s="189"/>
      <c r="C496" s="190"/>
      <c r="D496" s="191"/>
      <c r="E496" s="191"/>
      <c r="F496" s="191"/>
      <c r="G496" s="192"/>
    </row>
    <row r="497" spans="2:7" ht="15.75">
      <c r="B497" s="189"/>
      <c r="C497" s="190"/>
      <c r="D497" s="191"/>
      <c r="E497" s="191"/>
      <c r="F497" s="191"/>
      <c r="G497" s="192"/>
    </row>
    <row r="498" spans="2:7" ht="15.75">
      <c r="B498" s="189"/>
      <c r="C498" s="190"/>
      <c r="D498" s="191"/>
      <c r="E498" s="191"/>
      <c r="F498" s="191"/>
      <c r="G498" s="192"/>
    </row>
    <row r="499" spans="2:7" ht="15.75">
      <c r="B499" s="189"/>
      <c r="C499" s="190"/>
      <c r="D499" s="191"/>
      <c r="E499" s="191"/>
      <c r="F499" s="191"/>
      <c r="G499" s="192"/>
    </row>
    <row r="500" spans="2:7" ht="15.75">
      <c r="B500" s="189"/>
      <c r="C500" s="190"/>
      <c r="D500" s="191"/>
      <c r="E500" s="191"/>
      <c r="F500" s="191"/>
      <c r="G500" s="192"/>
    </row>
    <row r="501" spans="2:7" ht="15.75">
      <c r="B501" s="189"/>
      <c r="C501" s="190"/>
      <c r="D501" s="191"/>
      <c r="E501" s="191"/>
      <c r="F501" s="191"/>
      <c r="G501" s="192"/>
    </row>
    <row r="502" spans="2:7" ht="15.75">
      <c r="B502" s="189"/>
      <c r="C502" s="190"/>
      <c r="D502" s="191"/>
      <c r="E502" s="191"/>
      <c r="F502" s="191"/>
      <c r="G502" s="192"/>
    </row>
    <row r="503" spans="2:7" ht="15.75">
      <c r="B503" s="189"/>
      <c r="C503" s="190"/>
      <c r="D503" s="191"/>
      <c r="E503" s="191"/>
      <c r="F503" s="191"/>
      <c r="G503" s="192"/>
    </row>
    <row r="504" spans="2:7" ht="15.75">
      <c r="B504" s="189"/>
      <c r="C504" s="190"/>
      <c r="D504" s="191"/>
      <c r="E504" s="191"/>
      <c r="F504" s="191"/>
      <c r="G504" s="192"/>
    </row>
    <row r="505" spans="2:7" ht="15.75">
      <c r="B505" s="189"/>
      <c r="C505" s="190"/>
      <c r="D505" s="191"/>
      <c r="E505" s="191"/>
      <c r="F505" s="191"/>
      <c r="G505" s="192"/>
    </row>
    <row r="506" spans="2:7" ht="15.75">
      <c r="B506" s="189"/>
      <c r="C506" s="190"/>
      <c r="D506" s="191"/>
      <c r="E506" s="191"/>
      <c r="F506" s="191"/>
      <c r="G506" s="192"/>
    </row>
    <row r="507" spans="2:7" ht="15.75">
      <c r="B507" s="189"/>
      <c r="C507" s="190"/>
      <c r="D507" s="191"/>
      <c r="E507" s="191"/>
      <c r="F507" s="191"/>
      <c r="G507" s="192"/>
    </row>
    <row r="508" spans="2:7" ht="15.75">
      <c r="B508" s="189"/>
      <c r="C508" s="190"/>
      <c r="D508" s="191"/>
      <c r="E508" s="191"/>
      <c r="F508" s="191"/>
      <c r="G508" s="192"/>
    </row>
    <row r="509" spans="2:7" ht="15.75">
      <c r="B509" s="189"/>
      <c r="C509" s="190"/>
      <c r="D509" s="191"/>
      <c r="E509" s="191"/>
      <c r="F509" s="191"/>
      <c r="G509" s="192"/>
    </row>
    <row r="510" spans="2:7" ht="15.75">
      <c r="B510" s="189"/>
      <c r="C510" s="190"/>
      <c r="D510" s="191"/>
      <c r="E510" s="191"/>
      <c r="F510" s="191"/>
      <c r="G510" s="192"/>
    </row>
    <row r="511" spans="2:7" ht="15.75">
      <c r="B511" s="189"/>
      <c r="C511" s="190"/>
      <c r="D511" s="191"/>
      <c r="E511" s="191"/>
      <c r="F511" s="191"/>
      <c r="G511" s="192"/>
    </row>
    <row r="512" spans="2:7" ht="15.75">
      <c r="B512" s="189"/>
      <c r="C512" s="190"/>
      <c r="D512" s="191"/>
      <c r="E512" s="191"/>
      <c r="F512" s="191"/>
      <c r="G512" s="192"/>
    </row>
    <row r="513" spans="2:7" ht="15.75">
      <c r="B513" s="189"/>
      <c r="C513" s="190"/>
      <c r="D513" s="191"/>
      <c r="E513" s="191"/>
      <c r="F513" s="191"/>
      <c r="G513" s="192"/>
    </row>
    <row r="514" spans="2:7" ht="15.75">
      <c r="B514" s="189"/>
      <c r="C514" s="190"/>
      <c r="D514" s="191"/>
      <c r="E514" s="191"/>
      <c r="F514" s="191"/>
      <c r="G514" s="192"/>
    </row>
    <row r="515" spans="2:7" ht="15.75">
      <c r="B515" s="189"/>
      <c r="C515" s="190"/>
      <c r="D515" s="191"/>
      <c r="E515" s="191"/>
      <c r="F515" s="191"/>
      <c r="G515" s="192"/>
    </row>
    <row r="516" spans="2:7" ht="15.75">
      <c r="B516" s="189"/>
      <c r="C516" s="190"/>
      <c r="D516" s="191"/>
      <c r="E516" s="191"/>
      <c r="F516" s="191"/>
      <c r="G516" s="192"/>
    </row>
    <row r="517" spans="2:7" ht="15.75">
      <c r="B517" s="189"/>
      <c r="C517" s="190"/>
      <c r="D517" s="191"/>
      <c r="E517" s="191"/>
      <c r="F517" s="191"/>
      <c r="G517" s="192"/>
    </row>
    <row r="518" spans="2:7" ht="15.75">
      <c r="B518" s="189"/>
      <c r="C518" s="190"/>
      <c r="D518" s="191"/>
      <c r="E518" s="191"/>
      <c r="F518" s="191"/>
      <c r="G518" s="192"/>
    </row>
    <row r="519" spans="2:7" ht="15.75">
      <c r="B519" s="189"/>
      <c r="C519" s="190"/>
      <c r="D519" s="191"/>
      <c r="E519" s="191"/>
      <c r="F519" s="191"/>
      <c r="G519" s="192"/>
    </row>
    <row r="520" spans="2:7" ht="15.75">
      <c r="B520" s="189"/>
      <c r="C520" s="190"/>
      <c r="D520" s="191"/>
      <c r="E520" s="191"/>
      <c r="F520" s="191"/>
      <c r="G520" s="192"/>
    </row>
    <row r="521" spans="2:7" ht="15.75">
      <c r="B521" s="189"/>
      <c r="C521" s="190"/>
      <c r="D521" s="191"/>
      <c r="E521" s="191"/>
      <c r="F521" s="191"/>
      <c r="G521" s="192"/>
    </row>
    <row r="522" spans="2:7" ht="15.75">
      <c r="B522" s="189"/>
      <c r="C522" s="190"/>
      <c r="D522" s="191"/>
      <c r="E522" s="191"/>
      <c r="F522" s="191"/>
      <c r="G522" s="192"/>
    </row>
    <row r="523" spans="2:7" ht="15.75">
      <c r="B523" s="189"/>
      <c r="C523" s="190"/>
      <c r="D523" s="191"/>
      <c r="E523" s="191"/>
      <c r="F523" s="191"/>
      <c r="G523" s="192"/>
    </row>
    <row r="524" spans="2:7" ht="15.75">
      <c r="B524" s="189"/>
      <c r="C524" s="190"/>
      <c r="D524" s="191"/>
      <c r="E524" s="191"/>
      <c r="F524" s="191"/>
      <c r="G524" s="192"/>
    </row>
    <row r="525" spans="2:7" ht="15.75">
      <c r="B525" s="189"/>
      <c r="C525" s="190"/>
      <c r="D525" s="191"/>
      <c r="E525" s="191"/>
      <c r="F525" s="191"/>
      <c r="G525" s="192"/>
    </row>
    <row r="526" spans="2:7" ht="15.75">
      <c r="B526" s="189"/>
      <c r="C526" s="190"/>
      <c r="D526" s="191"/>
      <c r="E526" s="191"/>
      <c r="F526" s="191"/>
      <c r="G526" s="192"/>
    </row>
    <row r="527" spans="2:7" ht="15.75">
      <c r="B527" s="189"/>
      <c r="C527" s="190"/>
      <c r="D527" s="191"/>
      <c r="E527" s="191"/>
      <c r="F527" s="191"/>
      <c r="G527" s="192"/>
    </row>
    <row r="528" spans="2:7" ht="15.75">
      <c r="B528" s="189"/>
      <c r="C528" s="190"/>
      <c r="D528" s="191"/>
      <c r="E528" s="191"/>
      <c r="F528" s="191"/>
      <c r="G528" s="192"/>
    </row>
    <row r="529" spans="2:7" ht="15.75">
      <c r="B529" s="189"/>
      <c r="C529" s="190"/>
      <c r="D529" s="191"/>
      <c r="E529" s="191"/>
      <c r="F529" s="191"/>
      <c r="G529" s="192"/>
    </row>
    <row r="530" spans="2:7" ht="15.75">
      <c r="B530" s="189"/>
      <c r="C530" s="190"/>
      <c r="D530" s="191"/>
      <c r="E530" s="191"/>
      <c r="F530" s="191"/>
      <c r="G530" s="192"/>
    </row>
    <row r="531" spans="2:7" ht="15.75">
      <c r="B531" s="189"/>
      <c r="C531" s="190"/>
      <c r="D531" s="191"/>
      <c r="E531" s="191"/>
      <c r="F531" s="191"/>
      <c r="G531" s="192"/>
    </row>
    <row r="532" spans="2:7" ht="15.75">
      <c r="B532" s="189"/>
      <c r="C532" s="190"/>
      <c r="D532" s="191"/>
      <c r="E532" s="191"/>
      <c r="F532" s="191"/>
      <c r="G532" s="192"/>
    </row>
    <row r="533" spans="2:7" ht="15.75">
      <c r="B533" s="189"/>
      <c r="C533" s="190"/>
      <c r="D533" s="191"/>
      <c r="E533" s="191"/>
      <c r="F533" s="191"/>
      <c r="G533" s="192"/>
    </row>
    <row r="534" spans="2:7" ht="15.75">
      <c r="B534" s="189"/>
      <c r="C534" s="190"/>
      <c r="D534" s="191"/>
      <c r="E534" s="191"/>
      <c r="F534" s="191"/>
      <c r="G534" s="192"/>
    </row>
    <row r="535" spans="2:7" ht="15.75">
      <c r="B535" s="189"/>
      <c r="C535" s="190"/>
      <c r="D535" s="191"/>
      <c r="E535" s="191"/>
      <c r="F535" s="191"/>
      <c r="G535" s="192"/>
    </row>
    <row r="536" spans="2:7" ht="15.75">
      <c r="B536" s="189"/>
      <c r="C536" s="190"/>
      <c r="D536" s="191"/>
      <c r="E536" s="191"/>
      <c r="F536" s="191"/>
      <c r="G536" s="192"/>
    </row>
    <row r="537" spans="2:7" ht="15.75">
      <c r="B537" s="189"/>
      <c r="C537" s="190"/>
      <c r="D537" s="191"/>
      <c r="E537" s="191"/>
      <c r="F537" s="191"/>
      <c r="G537" s="192"/>
    </row>
    <row r="538" spans="2:7" ht="15.75">
      <c r="B538" s="189"/>
      <c r="C538" s="190"/>
      <c r="D538" s="191"/>
      <c r="E538" s="191"/>
      <c r="F538" s="191"/>
      <c r="G538" s="192"/>
    </row>
    <row r="539" spans="2:7" ht="15.75">
      <c r="B539" s="189"/>
      <c r="C539" s="190"/>
      <c r="D539" s="191"/>
      <c r="E539" s="191"/>
      <c r="F539" s="191"/>
      <c r="G539" s="192"/>
    </row>
    <row r="540" spans="2:7" ht="15.75">
      <c r="B540" s="189"/>
      <c r="C540" s="190"/>
      <c r="D540" s="191"/>
      <c r="E540" s="191"/>
      <c r="F540" s="191"/>
      <c r="G540" s="192"/>
    </row>
    <row r="541" spans="2:7" ht="15.75">
      <c r="B541" s="189"/>
      <c r="C541" s="190"/>
      <c r="D541" s="191"/>
      <c r="E541" s="191"/>
      <c r="F541" s="191"/>
      <c r="G541" s="192"/>
    </row>
    <row r="542" spans="2:7" ht="15.75">
      <c r="B542" s="189"/>
      <c r="C542" s="190"/>
      <c r="D542" s="191"/>
      <c r="E542" s="191"/>
      <c r="F542" s="191"/>
      <c r="G542" s="192"/>
    </row>
    <row r="543" spans="2:7" ht="15.75">
      <c r="B543" s="189"/>
      <c r="C543" s="190"/>
      <c r="D543" s="191"/>
      <c r="E543" s="191"/>
      <c r="F543" s="191"/>
      <c r="G543" s="192"/>
    </row>
    <row r="544" spans="2:7" ht="15.75">
      <c r="B544" s="189"/>
      <c r="C544" s="190"/>
      <c r="D544" s="191"/>
      <c r="E544" s="191"/>
      <c r="F544" s="191"/>
      <c r="G544" s="192"/>
    </row>
    <row r="545" spans="2:7" ht="15.75">
      <c r="B545" s="189"/>
      <c r="C545" s="190"/>
      <c r="D545" s="191"/>
      <c r="E545" s="191"/>
      <c r="F545" s="191"/>
      <c r="G545" s="192"/>
    </row>
    <row r="546" spans="2:7" ht="15.75">
      <c r="B546" s="189"/>
      <c r="C546" s="190"/>
      <c r="D546" s="191"/>
      <c r="E546" s="191"/>
      <c r="F546" s="191"/>
      <c r="G546" s="192"/>
    </row>
    <row r="547" spans="2:7" ht="15.75">
      <c r="B547" s="189"/>
      <c r="C547" s="190"/>
      <c r="D547" s="191"/>
      <c r="E547" s="191"/>
      <c r="F547" s="191"/>
      <c r="G547" s="192"/>
    </row>
    <row r="548" spans="2:7" ht="15.75">
      <c r="B548" s="189"/>
      <c r="C548" s="190"/>
      <c r="D548" s="191"/>
      <c r="E548" s="191"/>
      <c r="F548" s="191"/>
      <c r="G548" s="192"/>
    </row>
    <row r="549" spans="2:7" ht="15.75">
      <c r="B549" s="189"/>
      <c r="C549" s="190"/>
      <c r="D549" s="191"/>
      <c r="E549" s="191"/>
      <c r="F549" s="191"/>
      <c r="G549" s="192"/>
    </row>
    <row r="550" spans="2:7" ht="15.75">
      <c r="B550" s="189"/>
      <c r="C550" s="190"/>
      <c r="D550" s="191"/>
      <c r="E550" s="191"/>
      <c r="F550" s="191"/>
      <c r="G550" s="192"/>
    </row>
    <row r="551" spans="2:7" ht="15.75">
      <c r="B551" s="189"/>
      <c r="C551" s="190"/>
      <c r="D551" s="191"/>
      <c r="E551" s="191"/>
      <c r="F551" s="191"/>
      <c r="G551" s="192"/>
    </row>
    <row r="552" spans="2:7" ht="15.75">
      <c r="B552" s="189"/>
      <c r="C552" s="190"/>
      <c r="D552" s="191"/>
      <c r="E552" s="191"/>
      <c r="F552" s="191"/>
      <c r="G552" s="192"/>
    </row>
    <row r="553" spans="2:7" ht="15.75">
      <c r="B553" s="189"/>
      <c r="C553" s="190"/>
      <c r="D553" s="191"/>
      <c r="E553" s="191"/>
      <c r="F553" s="191"/>
      <c r="G553" s="192"/>
    </row>
    <row r="554" spans="2:7" ht="15.75">
      <c r="B554" s="189"/>
      <c r="C554" s="190"/>
      <c r="D554" s="191"/>
      <c r="E554" s="191"/>
      <c r="F554" s="191"/>
      <c r="G554" s="192"/>
    </row>
    <row r="555" spans="2:7" ht="15.75">
      <c r="B555" s="189"/>
      <c r="C555" s="190"/>
      <c r="D555" s="191"/>
      <c r="E555" s="191"/>
      <c r="F555" s="191"/>
      <c r="G555" s="192"/>
    </row>
    <row r="556" spans="2:7" ht="15.75">
      <c r="B556" s="189"/>
      <c r="C556" s="190"/>
      <c r="D556" s="191"/>
      <c r="E556" s="191"/>
      <c r="F556" s="191"/>
      <c r="G556" s="192"/>
    </row>
    <row r="557" spans="2:7" ht="15.75">
      <c r="B557" s="189"/>
      <c r="C557" s="190"/>
      <c r="D557" s="191"/>
      <c r="E557" s="191"/>
      <c r="F557" s="191"/>
      <c r="G557" s="192"/>
    </row>
    <row r="558" spans="2:7" ht="15.75">
      <c r="B558" s="189"/>
      <c r="C558" s="190"/>
      <c r="D558" s="191"/>
      <c r="E558" s="191"/>
      <c r="F558" s="191"/>
      <c r="G558" s="192"/>
    </row>
    <row r="559" spans="2:7" ht="15.75">
      <c r="B559" s="189"/>
      <c r="C559" s="190"/>
      <c r="D559" s="191"/>
      <c r="E559" s="191"/>
      <c r="F559" s="191"/>
      <c r="G559" s="192"/>
    </row>
    <row r="560" spans="2:7" ht="15.75">
      <c r="B560" s="189"/>
      <c r="C560" s="190"/>
      <c r="D560" s="191"/>
      <c r="E560" s="191"/>
      <c r="F560" s="191"/>
      <c r="G560" s="192"/>
    </row>
    <row r="561" spans="2:7" ht="15.75">
      <c r="B561" s="189"/>
      <c r="C561" s="190"/>
      <c r="D561" s="191"/>
      <c r="E561" s="191"/>
      <c r="F561" s="191"/>
      <c r="G561" s="192"/>
    </row>
    <row r="562" spans="2:7" ht="15.75">
      <c r="B562" s="189"/>
      <c r="C562" s="190"/>
      <c r="D562" s="191"/>
      <c r="E562" s="191"/>
      <c r="F562" s="191"/>
      <c r="G562" s="192"/>
    </row>
    <row r="563" spans="2:7" ht="15.75">
      <c r="B563" s="189"/>
      <c r="C563" s="190"/>
      <c r="D563" s="191"/>
      <c r="E563" s="191"/>
      <c r="F563" s="191"/>
      <c r="G563" s="192"/>
    </row>
    <row r="564" spans="2:7" ht="15.75">
      <c r="B564" s="189"/>
      <c r="C564" s="190"/>
      <c r="D564" s="191"/>
      <c r="E564" s="191"/>
      <c r="F564" s="191"/>
      <c r="G564" s="192"/>
    </row>
    <row r="565" spans="2:7" ht="15.75">
      <c r="B565" s="189"/>
      <c r="C565" s="190"/>
      <c r="D565" s="191"/>
      <c r="E565" s="191"/>
      <c r="F565" s="191"/>
      <c r="G565" s="192"/>
    </row>
    <row r="566" spans="2:7" ht="15.75">
      <c r="B566" s="189"/>
      <c r="C566" s="190"/>
      <c r="D566" s="191"/>
      <c r="E566" s="191"/>
      <c r="F566" s="191"/>
      <c r="G566" s="192"/>
    </row>
    <row r="567" spans="2:7" ht="15.75">
      <c r="B567" s="189"/>
      <c r="C567" s="190"/>
      <c r="D567" s="191"/>
      <c r="E567" s="191"/>
      <c r="F567" s="191"/>
      <c r="G567" s="192"/>
    </row>
    <row r="568" spans="2:7" ht="15.75">
      <c r="B568" s="189"/>
      <c r="C568" s="190"/>
      <c r="D568" s="191"/>
      <c r="E568" s="191"/>
      <c r="F568" s="191"/>
      <c r="G568" s="192"/>
    </row>
    <row r="569" spans="2:7" ht="15.75">
      <c r="B569" s="189"/>
      <c r="C569" s="190"/>
      <c r="D569" s="191"/>
      <c r="E569" s="191"/>
      <c r="F569" s="191"/>
      <c r="G569" s="192"/>
    </row>
    <row r="570" spans="2:7" ht="15.75">
      <c r="B570" s="189"/>
      <c r="C570" s="190"/>
      <c r="D570" s="191"/>
      <c r="E570" s="191"/>
      <c r="F570" s="191"/>
      <c r="G570" s="192"/>
    </row>
    <row r="571" spans="2:7" ht="15.75">
      <c r="B571" s="189"/>
      <c r="C571" s="190"/>
      <c r="D571" s="191"/>
      <c r="E571" s="191"/>
      <c r="F571" s="191"/>
      <c r="G571" s="192"/>
    </row>
    <row r="572" spans="2:7" ht="15.75">
      <c r="B572" s="189"/>
      <c r="C572" s="190"/>
      <c r="D572" s="191"/>
      <c r="E572" s="191"/>
      <c r="F572" s="191"/>
      <c r="G572" s="192"/>
    </row>
    <row r="573" spans="2:7" ht="15.75">
      <c r="B573" s="189"/>
      <c r="C573" s="190"/>
      <c r="D573" s="191"/>
      <c r="E573" s="191"/>
      <c r="F573" s="191"/>
      <c r="G573" s="192"/>
    </row>
    <row r="574" spans="2:7" ht="15.75">
      <c r="B574" s="189"/>
      <c r="C574" s="190"/>
      <c r="D574" s="191"/>
      <c r="E574" s="191"/>
      <c r="F574" s="191"/>
      <c r="G574" s="192"/>
    </row>
    <row r="575" spans="2:7" ht="15.75">
      <c r="B575" s="189"/>
      <c r="C575" s="190"/>
      <c r="D575" s="191"/>
      <c r="E575" s="191"/>
      <c r="F575" s="191"/>
      <c r="G575" s="192"/>
    </row>
    <row r="576" spans="2:7" ht="15.75">
      <c r="B576" s="189"/>
      <c r="C576" s="190"/>
      <c r="D576" s="191"/>
      <c r="E576" s="191"/>
      <c r="F576" s="191"/>
      <c r="G576" s="192"/>
    </row>
    <row r="577" spans="2:7" ht="15.75">
      <c r="B577" s="189"/>
      <c r="C577" s="190"/>
      <c r="D577" s="191"/>
      <c r="E577" s="191"/>
      <c r="F577" s="191"/>
      <c r="G577" s="192"/>
    </row>
    <row r="578" spans="2:7" ht="15.75">
      <c r="B578" s="189"/>
      <c r="C578" s="190"/>
      <c r="D578" s="191"/>
      <c r="E578" s="191"/>
      <c r="F578" s="191"/>
      <c r="G578" s="192"/>
    </row>
    <row r="579" spans="2:7" ht="15.75">
      <c r="B579" s="189"/>
      <c r="C579" s="190"/>
      <c r="D579" s="191"/>
      <c r="E579" s="191"/>
      <c r="F579" s="191"/>
      <c r="G579" s="192"/>
    </row>
    <row r="580" spans="2:7" ht="15.75">
      <c r="B580" s="189"/>
      <c r="C580" s="190"/>
      <c r="D580" s="191"/>
      <c r="E580" s="191"/>
      <c r="F580" s="191"/>
      <c r="G580" s="192"/>
    </row>
    <row r="581" spans="2:7" ht="15.75">
      <c r="B581" s="189"/>
      <c r="C581" s="190"/>
      <c r="D581" s="191"/>
      <c r="E581" s="191"/>
      <c r="F581" s="191"/>
      <c r="G581" s="192"/>
    </row>
    <row r="582" spans="2:7" ht="15.75">
      <c r="B582" s="189"/>
      <c r="C582" s="190"/>
      <c r="D582" s="191"/>
      <c r="E582" s="191"/>
      <c r="F582" s="191"/>
      <c r="G582" s="192"/>
    </row>
    <row r="583" spans="2:7" ht="15.75">
      <c r="B583" s="189"/>
      <c r="C583" s="190"/>
      <c r="D583" s="191"/>
      <c r="E583" s="191"/>
      <c r="F583" s="191"/>
      <c r="G583" s="192"/>
    </row>
    <row r="584" spans="2:7" ht="15.75">
      <c r="B584" s="189"/>
      <c r="C584" s="190"/>
      <c r="D584" s="191"/>
      <c r="E584" s="191"/>
      <c r="F584" s="191"/>
      <c r="G584" s="192"/>
    </row>
    <row r="585" spans="2:7" ht="15.75">
      <c r="B585" s="189"/>
      <c r="C585" s="190"/>
      <c r="D585" s="191"/>
      <c r="E585" s="191"/>
      <c r="F585" s="191"/>
      <c r="G585" s="192"/>
    </row>
    <row r="586" spans="2:7" ht="15.75">
      <c r="B586" s="189"/>
      <c r="C586" s="190"/>
      <c r="D586" s="191"/>
      <c r="E586" s="191"/>
      <c r="F586" s="191"/>
      <c r="G586" s="192"/>
    </row>
    <row r="587" spans="2:7" ht="15.75">
      <c r="B587" s="189"/>
      <c r="C587" s="190"/>
      <c r="D587" s="191"/>
      <c r="E587" s="191"/>
      <c r="F587" s="191"/>
      <c r="G587" s="192"/>
    </row>
    <row r="588" spans="2:7" ht="15.75">
      <c r="B588" s="189"/>
      <c r="C588" s="190"/>
      <c r="D588" s="191"/>
      <c r="E588" s="191"/>
      <c r="F588" s="191"/>
      <c r="G588" s="192"/>
    </row>
    <row r="589" spans="2:7" ht="15.75">
      <c r="B589" s="189"/>
      <c r="C589" s="190"/>
      <c r="D589" s="191"/>
      <c r="E589" s="191"/>
      <c r="F589" s="191"/>
      <c r="G589" s="192"/>
    </row>
    <row r="590" spans="2:7" ht="15.75">
      <c r="B590" s="189"/>
      <c r="C590" s="190"/>
      <c r="D590" s="191"/>
      <c r="E590" s="191"/>
      <c r="F590" s="191"/>
      <c r="G590" s="192"/>
    </row>
    <row r="591" spans="2:7" ht="15.75">
      <c r="B591" s="189"/>
      <c r="C591" s="190"/>
      <c r="D591" s="191"/>
      <c r="E591" s="191"/>
      <c r="F591" s="191"/>
      <c r="G591" s="192"/>
    </row>
    <row r="592" spans="2:7" ht="15.75">
      <c r="B592" s="189"/>
      <c r="C592" s="190"/>
      <c r="D592" s="191"/>
      <c r="E592" s="191"/>
      <c r="F592" s="191"/>
      <c r="G592" s="192"/>
    </row>
    <row r="593" spans="2:7" ht="15.75">
      <c r="B593" s="189"/>
      <c r="C593" s="190"/>
      <c r="D593" s="191"/>
      <c r="E593" s="191"/>
      <c r="F593" s="191"/>
      <c r="G593" s="192"/>
    </row>
    <row r="594" spans="2:7" ht="15.75">
      <c r="B594" s="189"/>
      <c r="C594" s="190"/>
      <c r="D594" s="191"/>
      <c r="E594" s="191"/>
      <c r="F594" s="191"/>
      <c r="G594" s="192"/>
    </row>
    <row r="595" spans="2:7" ht="15.75">
      <c r="B595" s="189"/>
      <c r="C595" s="190"/>
      <c r="D595" s="191"/>
      <c r="E595" s="191"/>
      <c r="F595" s="191"/>
      <c r="G595" s="192"/>
    </row>
    <row r="596" spans="2:7" ht="15.75">
      <c r="B596" s="189"/>
      <c r="C596" s="190"/>
      <c r="D596" s="191"/>
      <c r="E596" s="191"/>
      <c r="F596" s="191"/>
      <c r="G596" s="192"/>
    </row>
    <row r="597" spans="2:7" ht="15.75">
      <c r="B597" s="189"/>
      <c r="C597" s="190"/>
      <c r="D597" s="191"/>
      <c r="E597" s="191"/>
      <c r="F597" s="191"/>
      <c r="G597" s="192"/>
    </row>
    <row r="598" spans="2:7" ht="15.75">
      <c r="B598" s="189"/>
      <c r="C598" s="190"/>
      <c r="D598" s="191"/>
      <c r="E598" s="191"/>
      <c r="F598" s="191"/>
      <c r="G598" s="192"/>
    </row>
    <row r="599" spans="2:7" ht="15.75">
      <c r="B599" s="189"/>
      <c r="C599" s="190"/>
      <c r="D599" s="191"/>
      <c r="E599" s="191"/>
      <c r="F599" s="191"/>
      <c r="G599" s="192"/>
    </row>
    <row r="600" spans="2:7" ht="15.75">
      <c r="B600" s="189"/>
      <c r="C600" s="190"/>
      <c r="D600" s="191"/>
      <c r="E600" s="191"/>
      <c r="F600" s="191"/>
      <c r="G600" s="192"/>
    </row>
    <row r="601" spans="2:7" ht="15.75">
      <c r="B601" s="189"/>
      <c r="C601" s="190"/>
      <c r="D601" s="191"/>
      <c r="E601" s="191"/>
      <c r="F601" s="191"/>
      <c r="G601" s="192"/>
    </row>
    <row r="602" spans="2:7" ht="15.75">
      <c r="B602" s="189"/>
      <c r="C602" s="190"/>
      <c r="D602" s="191"/>
      <c r="E602" s="191"/>
      <c r="F602" s="191"/>
      <c r="G602" s="192"/>
    </row>
    <row r="603" spans="2:7" ht="15.75">
      <c r="B603" s="189"/>
      <c r="C603" s="190"/>
      <c r="D603" s="191"/>
      <c r="E603" s="191"/>
      <c r="F603" s="191"/>
      <c r="G603" s="192"/>
    </row>
    <row r="604" spans="2:7" ht="15.75">
      <c r="B604" s="189"/>
      <c r="C604" s="190"/>
      <c r="D604" s="191"/>
      <c r="E604" s="191"/>
      <c r="F604" s="191"/>
      <c r="G604" s="192"/>
    </row>
    <row r="605" spans="2:7" ht="15.75">
      <c r="B605" s="189"/>
      <c r="C605" s="190"/>
      <c r="D605" s="191"/>
      <c r="E605" s="191"/>
      <c r="F605" s="191"/>
      <c r="G605" s="192"/>
    </row>
    <row r="606" spans="2:7" ht="15.75">
      <c r="B606" s="189"/>
      <c r="C606" s="190"/>
      <c r="D606" s="191"/>
      <c r="E606" s="191"/>
      <c r="F606" s="191"/>
      <c r="G606" s="192"/>
    </row>
    <row r="607" spans="2:7" ht="15.75">
      <c r="B607" s="189"/>
      <c r="C607" s="190"/>
      <c r="D607" s="191"/>
      <c r="E607" s="191"/>
      <c r="F607" s="191"/>
      <c r="G607" s="192"/>
    </row>
    <row r="608" spans="2:7" ht="15.75">
      <c r="B608" s="189"/>
      <c r="C608" s="190"/>
      <c r="D608" s="191"/>
      <c r="E608" s="191"/>
      <c r="F608" s="191"/>
      <c r="G608" s="192"/>
    </row>
    <row r="609" spans="2:7" ht="15.75">
      <c r="B609" s="189"/>
      <c r="C609" s="190"/>
      <c r="D609" s="191"/>
      <c r="E609" s="191"/>
      <c r="F609" s="191"/>
      <c r="G609" s="192"/>
    </row>
    <row r="610" spans="2:7" ht="15.75">
      <c r="B610" s="189"/>
      <c r="C610" s="190"/>
      <c r="D610" s="191"/>
      <c r="E610" s="191"/>
      <c r="F610" s="191"/>
      <c r="G610" s="192"/>
    </row>
    <row r="611" spans="2:7" ht="15.75">
      <c r="B611" s="189"/>
      <c r="C611" s="190"/>
      <c r="D611" s="191"/>
      <c r="E611" s="191"/>
      <c r="F611" s="191"/>
      <c r="G611" s="192"/>
    </row>
    <row r="612" spans="2:7" ht="15.75">
      <c r="B612" s="189"/>
      <c r="C612" s="190"/>
      <c r="D612" s="191"/>
      <c r="E612" s="191"/>
      <c r="F612" s="191"/>
      <c r="G612" s="192"/>
    </row>
    <row r="613" spans="2:7" ht="15.75">
      <c r="B613" s="189"/>
      <c r="C613" s="190"/>
      <c r="D613" s="191"/>
      <c r="E613" s="191"/>
      <c r="F613" s="191"/>
      <c r="G613" s="192"/>
    </row>
    <row r="614" spans="2:7" ht="15.75">
      <c r="B614" s="189"/>
      <c r="C614" s="190"/>
      <c r="D614" s="191"/>
      <c r="E614" s="191"/>
      <c r="F614" s="191"/>
      <c r="G614" s="192"/>
    </row>
    <row r="615" spans="2:7" ht="15.75">
      <c r="B615" s="189"/>
      <c r="C615" s="190"/>
      <c r="D615" s="191"/>
      <c r="E615" s="191"/>
      <c r="F615" s="191"/>
      <c r="G615" s="192"/>
    </row>
    <row r="616" spans="2:7" ht="15.75">
      <c r="B616" s="189"/>
      <c r="C616" s="190"/>
      <c r="D616" s="191"/>
      <c r="E616" s="191"/>
      <c r="F616" s="191"/>
      <c r="G616" s="192"/>
    </row>
    <row r="617" spans="2:7" ht="15.75">
      <c r="B617" s="189"/>
      <c r="C617" s="190"/>
      <c r="D617" s="191"/>
      <c r="E617" s="191"/>
      <c r="F617" s="191"/>
      <c r="G617" s="192"/>
    </row>
    <row r="618" spans="2:7" ht="15.75">
      <c r="B618" s="189"/>
      <c r="C618" s="190"/>
      <c r="D618" s="191"/>
      <c r="E618" s="191"/>
      <c r="F618" s="191"/>
      <c r="G618" s="192"/>
    </row>
    <row r="619" spans="2:7" ht="15.75">
      <c r="B619" s="189"/>
      <c r="C619" s="190"/>
      <c r="D619" s="191"/>
      <c r="E619" s="191"/>
      <c r="F619" s="191"/>
      <c r="G619" s="192"/>
    </row>
    <row r="620" spans="2:7" ht="15.75">
      <c r="B620" s="189"/>
      <c r="C620" s="190"/>
      <c r="D620" s="191"/>
      <c r="E620" s="191"/>
      <c r="F620" s="191"/>
      <c r="G620" s="192"/>
    </row>
    <row r="621" spans="2:7" ht="15.75">
      <c r="B621" s="189"/>
      <c r="C621" s="190"/>
      <c r="D621" s="191"/>
      <c r="E621" s="191"/>
      <c r="F621" s="191"/>
      <c r="G621" s="192"/>
    </row>
    <row r="622" spans="2:7" ht="15.75">
      <c r="B622" s="189"/>
      <c r="C622" s="190"/>
      <c r="D622" s="191"/>
      <c r="E622" s="191"/>
      <c r="F622" s="191"/>
      <c r="G622" s="192"/>
    </row>
    <row r="623" spans="2:7" ht="15.75">
      <c r="B623" s="189"/>
      <c r="C623" s="190"/>
      <c r="D623" s="191"/>
      <c r="E623" s="191"/>
      <c r="F623" s="191"/>
      <c r="G623" s="192"/>
    </row>
    <row r="624" spans="2:7" ht="15.75">
      <c r="B624" s="189"/>
      <c r="C624" s="190"/>
      <c r="D624" s="191"/>
      <c r="E624" s="191"/>
      <c r="F624" s="191"/>
      <c r="G624" s="192"/>
    </row>
    <row r="625" spans="2:7" ht="15.75">
      <c r="B625" s="189"/>
      <c r="C625" s="190"/>
      <c r="D625" s="191"/>
      <c r="E625" s="191"/>
      <c r="F625" s="191"/>
      <c r="G625" s="192"/>
    </row>
    <row r="626" spans="2:7" ht="15.75">
      <c r="B626" s="189"/>
      <c r="C626" s="190"/>
      <c r="D626" s="191"/>
      <c r="E626" s="191"/>
      <c r="F626" s="191"/>
      <c r="G626" s="192"/>
    </row>
    <row r="627" spans="2:7" ht="15.75">
      <c r="B627" s="189"/>
      <c r="C627" s="190"/>
      <c r="D627" s="191"/>
      <c r="E627" s="191"/>
      <c r="F627" s="191"/>
      <c r="G627" s="192"/>
    </row>
    <row r="628" spans="2:7" ht="15.75">
      <c r="B628" s="189"/>
      <c r="C628" s="190"/>
      <c r="D628" s="191"/>
      <c r="E628" s="191"/>
      <c r="F628" s="191"/>
      <c r="G628" s="192"/>
    </row>
    <row r="629" spans="2:7" ht="15.75">
      <c r="B629" s="189"/>
      <c r="C629" s="190"/>
      <c r="D629" s="191"/>
      <c r="E629" s="191"/>
      <c r="F629" s="191"/>
      <c r="G629" s="192"/>
    </row>
    <row r="630" spans="2:7" ht="15.75">
      <c r="B630" s="189"/>
      <c r="C630" s="190"/>
      <c r="D630" s="191"/>
      <c r="E630" s="191"/>
      <c r="F630" s="191"/>
      <c r="G630" s="192"/>
    </row>
    <row r="631" spans="2:7" ht="15.75">
      <c r="B631" s="189"/>
      <c r="C631" s="190"/>
      <c r="D631" s="191"/>
      <c r="E631" s="191"/>
      <c r="F631" s="191"/>
      <c r="G631" s="192"/>
    </row>
    <row r="632" spans="2:7" ht="15.75">
      <c r="B632" s="189"/>
      <c r="C632" s="190"/>
      <c r="D632" s="191"/>
      <c r="E632" s="191"/>
      <c r="F632" s="191"/>
      <c r="G632" s="192"/>
    </row>
    <row r="633" spans="2:7" ht="15.75">
      <c r="B633" s="189"/>
      <c r="C633" s="190"/>
      <c r="D633" s="191"/>
      <c r="E633" s="191"/>
      <c r="F633" s="191"/>
      <c r="G633" s="192"/>
    </row>
    <row r="634" spans="2:7" ht="15.75">
      <c r="B634" s="189"/>
      <c r="C634" s="190"/>
      <c r="D634" s="191"/>
      <c r="E634" s="191"/>
      <c r="F634" s="191"/>
      <c r="G634" s="192"/>
    </row>
    <row r="635" spans="2:7" ht="15.75">
      <c r="B635" s="189"/>
      <c r="C635" s="190"/>
      <c r="D635" s="191"/>
      <c r="E635" s="191"/>
      <c r="F635" s="191"/>
      <c r="G635" s="192"/>
    </row>
    <row r="636" spans="2:7" ht="15.75">
      <c r="B636" s="189"/>
      <c r="C636" s="190"/>
      <c r="D636" s="191"/>
      <c r="E636" s="191"/>
      <c r="F636" s="191"/>
      <c r="G636" s="192"/>
    </row>
    <row r="637" spans="2:7" ht="15.75">
      <c r="B637" s="189"/>
      <c r="C637" s="190"/>
      <c r="D637" s="191"/>
      <c r="E637" s="191"/>
      <c r="F637" s="191"/>
      <c r="G637" s="192"/>
    </row>
    <row r="638" spans="2:7" ht="15.75">
      <c r="B638" s="189"/>
      <c r="C638" s="190"/>
      <c r="D638" s="191"/>
      <c r="E638" s="191"/>
      <c r="F638" s="191"/>
      <c r="G638" s="192"/>
    </row>
    <row r="639" spans="2:7" ht="15.75">
      <c r="B639" s="189"/>
      <c r="C639" s="190"/>
      <c r="D639" s="191"/>
      <c r="E639" s="191"/>
      <c r="F639" s="191"/>
      <c r="G639" s="192"/>
    </row>
    <row r="640" spans="2:7" ht="15.75">
      <c r="B640" s="189"/>
      <c r="C640" s="190"/>
      <c r="D640" s="191"/>
      <c r="E640" s="191"/>
      <c r="F640" s="191"/>
      <c r="G640" s="192"/>
    </row>
    <row r="641" spans="2:7" ht="15.75">
      <c r="B641" s="189"/>
      <c r="C641" s="190"/>
      <c r="D641" s="191"/>
      <c r="E641" s="191"/>
      <c r="F641" s="191"/>
      <c r="G641" s="192"/>
    </row>
    <row r="642" spans="2:7" ht="15.75">
      <c r="B642" s="189"/>
      <c r="C642" s="190"/>
      <c r="D642" s="191"/>
      <c r="E642" s="191"/>
      <c r="F642" s="191"/>
      <c r="G642" s="192"/>
    </row>
    <row r="643" spans="2:7" ht="15.75">
      <c r="B643" s="189"/>
      <c r="C643" s="190"/>
      <c r="D643" s="191"/>
      <c r="E643" s="191"/>
      <c r="F643" s="191"/>
      <c r="G643" s="192"/>
    </row>
    <row r="644" spans="2:7" ht="15.75">
      <c r="B644" s="189"/>
      <c r="C644" s="190"/>
      <c r="D644" s="191"/>
      <c r="E644" s="191"/>
      <c r="F644" s="191"/>
      <c r="G644" s="192"/>
    </row>
    <row r="645" spans="2:7" ht="15.75">
      <c r="B645" s="189"/>
      <c r="C645" s="190"/>
      <c r="D645" s="191"/>
      <c r="E645" s="191"/>
      <c r="F645" s="191"/>
      <c r="G645" s="192"/>
    </row>
    <row r="646" spans="2:7" ht="15.75">
      <c r="B646" s="189"/>
      <c r="C646" s="190"/>
      <c r="D646" s="191"/>
      <c r="E646" s="191"/>
      <c r="F646" s="191"/>
      <c r="G646" s="192"/>
    </row>
    <row r="647" spans="2:7" ht="15.75">
      <c r="B647" s="189"/>
      <c r="C647" s="190"/>
      <c r="D647" s="191"/>
      <c r="E647" s="191"/>
      <c r="F647" s="191"/>
      <c r="G647" s="192"/>
    </row>
    <row r="648" spans="2:7" ht="15.75">
      <c r="B648" s="189"/>
      <c r="C648" s="190"/>
      <c r="D648" s="191"/>
      <c r="E648" s="191"/>
      <c r="F648" s="191"/>
      <c r="G648" s="192"/>
    </row>
    <row r="649" spans="2:7" ht="15.75">
      <c r="B649" s="189"/>
      <c r="C649" s="190"/>
      <c r="D649" s="191"/>
      <c r="E649" s="191"/>
      <c r="F649" s="191"/>
      <c r="G649" s="192"/>
    </row>
    <row r="650" spans="2:7" ht="15.75">
      <c r="B650" s="189"/>
      <c r="C650" s="190"/>
      <c r="D650" s="191"/>
      <c r="E650" s="191"/>
      <c r="F650" s="191"/>
      <c r="G650" s="192"/>
    </row>
    <row r="651" spans="2:7" ht="15.75">
      <c r="B651" s="189"/>
      <c r="C651" s="190"/>
      <c r="D651" s="191"/>
      <c r="E651" s="191"/>
      <c r="F651" s="191"/>
      <c r="G651" s="192"/>
    </row>
    <row r="652" spans="2:7" ht="15.75">
      <c r="B652" s="189"/>
      <c r="C652" s="190"/>
      <c r="D652" s="191"/>
      <c r="E652" s="191"/>
      <c r="F652" s="191"/>
      <c r="G652" s="192"/>
    </row>
    <row r="653" spans="2:7" ht="15.75">
      <c r="B653" s="189"/>
      <c r="C653" s="190"/>
      <c r="D653" s="191"/>
      <c r="E653" s="191"/>
      <c r="F653" s="191"/>
      <c r="G653" s="192"/>
    </row>
    <row r="654" spans="2:7" ht="15.75">
      <c r="B654" s="189"/>
      <c r="C654" s="190"/>
      <c r="D654" s="191"/>
      <c r="E654" s="191"/>
      <c r="F654" s="191"/>
      <c r="G654" s="192"/>
    </row>
    <row r="655" spans="2:7" ht="15.75">
      <c r="B655" s="189"/>
      <c r="C655" s="190"/>
      <c r="D655" s="191"/>
      <c r="E655" s="191"/>
      <c r="F655" s="191"/>
      <c r="G655" s="192"/>
    </row>
    <row r="656" spans="2:7" ht="15.75">
      <c r="B656" s="189"/>
      <c r="C656" s="190"/>
      <c r="D656" s="191"/>
      <c r="E656" s="191"/>
      <c r="F656" s="191"/>
      <c r="G656" s="192"/>
    </row>
    <row r="657" spans="2:7" ht="15.75">
      <c r="B657" s="189"/>
      <c r="C657" s="190"/>
      <c r="D657" s="191"/>
      <c r="E657" s="191"/>
      <c r="F657" s="191"/>
      <c r="G657" s="192"/>
    </row>
    <row r="658" spans="2:7" ht="15.75">
      <c r="B658" s="189"/>
      <c r="C658" s="190"/>
      <c r="D658" s="191"/>
      <c r="E658" s="191"/>
      <c r="F658" s="191"/>
      <c r="G658" s="192"/>
    </row>
    <row r="659" spans="2:7" ht="15.75">
      <c r="B659" s="189"/>
      <c r="C659" s="190"/>
      <c r="D659" s="191"/>
      <c r="E659" s="191"/>
      <c r="F659" s="191"/>
      <c r="G659" s="192"/>
    </row>
    <row r="660" spans="2:7" ht="15.75">
      <c r="B660" s="189"/>
      <c r="C660" s="190"/>
      <c r="D660" s="191"/>
      <c r="E660" s="191"/>
      <c r="F660" s="191"/>
      <c r="G660" s="192"/>
    </row>
    <row r="661" spans="2:7" ht="15.75">
      <c r="B661" s="189"/>
      <c r="C661" s="190"/>
      <c r="D661" s="191"/>
      <c r="E661" s="191"/>
      <c r="F661" s="191"/>
      <c r="G661" s="192"/>
    </row>
    <row r="662" spans="2:7" ht="15.75">
      <c r="B662" s="189"/>
      <c r="C662" s="190"/>
      <c r="D662" s="191"/>
      <c r="E662" s="191"/>
      <c r="F662" s="191"/>
      <c r="G662" s="192"/>
    </row>
    <row r="663" spans="2:7" ht="15.75">
      <c r="B663" s="189"/>
      <c r="C663" s="190"/>
      <c r="D663" s="191"/>
      <c r="E663" s="191"/>
      <c r="F663" s="191"/>
      <c r="G663" s="192"/>
    </row>
    <row r="664" spans="2:7" ht="15.75">
      <c r="B664" s="189"/>
      <c r="C664" s="190"/>
      <c r="D664" s="191"/>
      <c r="E664" s="191"/>
      <c r="F664" s="191"/>
      <c r="G664" s="192"/>
    </row>
    <row r="665" spans="2:7" ht="15.75">
      <c r="B665" s="189"/>
      <c r="C665" s="190"/>
      <c r="D665" s="191"/>
      <c r="E665" s="191"/>
      <c r="F665" s="191"/>
      <c r="G665" s="192"/>
    </row>
    <row r="666" spans="2:7" ht="15.75">
      <c r="B666" s="189"/>
      <c r="C666" s="190"/>
      <c r="D666" s="191"/>
      <c r="E666" s="191"/>
      <c r="F666" s="191"/>
      <c r="G666" s="192"/>
    </row>
    <row r="667" spans="2:7" ht="15.75">
      <c r="B667" s="189"/>
      <c r="C667" s="190"/>
      <c r="D667" s="191"/>
      <c r="E667" s="191"/>
      <c r="F667" s="191"/>
      <c r="G667" s="192"/>
    </row>
    <row r="668" spans="2:7" ht="15.75">
      <c r="B668" s="189"/>
      <c r="C668" s="190"/>
      <c r="D668" s="191"/>
      <c r="E668" s="191"/>
      <c r="F668" s="191"/>
      <c r="G668" s="192"/>
    </row>
    <row r="669" spans="2:7" ht="15.75">
      <c r="B669" s="189"/>
      <c r="C669" s="190"/>
      <c r="D669" s="191"/>
      <c r="E669" s="191"/>
      <c r="F669" s="191"/>
      <c r="G669" s="192"/>
    </row>
    <row r="670" spans="2:7" ht="15.75">
      <c r="B670" s="189"/>
      <c r="C670" s="190"/>
      <c r="D670" s="191"/>
      <c r="E670" s="191"/>
      <c r="F670" s="191"/>
      <c r="G670" s="192"/>
    </row>
    <row r="671" spans="2:7" ht="15.75">
      <c r="B671" s="189"/>
      <c r="C671" s="190"/>
      <c r="D671" s="191"/>
      <c r="E671" s="191"/>
      <c r="F671" s="191"/>
      <c r="G671" s="192"/>
    </row>
    <row r="672" spans="2:7" ht="15.75">
      <c r="B672" s="189"/>
      <c r="C672" s="190"/>
      <c r="D672" s="191"/>
      <c r="E672" s="191"/>
      <c r="F672" s="191"/>
      <c r="G672" s="192"/>
    </row>
    <row r="673" spans="2:7" ht="15.75">
      <c r="B673" s="189"/>
      <c r="C673" s="190"/>
      <c r="D673" s="191"/>
      <c r="E673" s="191"/>
      <c r="F673" s="191"/>
      <c r="G673" s="192"/>
    </row>
    <row r="674" spans="2:7" ht="15.75">
      <c r="B674" s="189"/>
      <c r="C674" s="190"/>
      <c r="D674" s="191"/>
      <c r="E674" s="191"/>
      <c r="F674" s="191"/>
      <c r="G674" s="192"/>
    </row>
    <row r="675" spans="2:7" ht="15.75">
      <c r="B675" s="189"/>
      <c r="C675" s="190"/>
      <c r="D675" s="191"/>
      <c r="E675" s="191"/>
      <c r="F675" s="191"/>
      <c r="G675" s="192"/>
    </row>
    <row r="676" spans="2:7" ht="15.75">
      <c r="B676" s="189"/>
      <c r="C676" s="190"/>
      <c r="D676" s="191"/>
      <c r="E676" s="191"/>
      <c r="F676" s="191"/>
      <c r="G676" s="192"/>
    </row>
    <row r="677" spans="2:7" ht="15.75">
      <c r="B677" s="189"/>
      <c r="C677" s="190"/>
      <c r="D677" s="191"/>
      <c r="E677" s="191"/>
      <c r="F677" s="191"/>
      <c r="G677" s="192"/>
    </row>
    <row r="678" spans="2:7" ht="15.75">
      <c r="B678" s="189"/>
      <c r="C678" s="190"/>
      <c r="D678" s="191"/>
      <c r="E678" s="191"/>
      <c r="F678" s="191"/>
      <c r="G678" s="192"/>
    </row>
    <row r="679" spans="2:7" ht="15.75">
      <c r="B679" s="189"/>
      <c r="C679" s="190"/>
      <c r="D679" s="191"/>
      <c r="E679" s="191"/>
      <c r="F679" s="191"/>
      <c r="G679" s="192"/>
    </row>
    <row r="680" spans="2:7" ht="15.75">
      <c r="B680" s="189"/>
      <c r="C680" s="190"/>
      <c r="D680" s="191"/>
      <c r="E680" s="191"/>
      <c r="F680" s="191"/>
      <c r="G680" s="192"/>
    </row>
    <row r="681" spans="2:7" ht="15.75">
      <c r="B681" s="189"/>
      <c r="C681" s="190"/>
      <c r="D681" s="191"/>
      <c r="E681" s="191"/>
      <c r="F681" s="191"/>
      <c r="G681" s="192"/>
    </row>
    <row r="682" spans="2:7" ht="15.75">
      <c r="B682" s="189"/>
      <c r="C682" s="190"/>
      <c r="D682" s="191"/>
      <c r="E682" s="191"/>
      <c r="F682" s="191"/>
      <c r="G682" s="192"/>
    </row>
    <row r="683" spans="2:7" ht="15.75">
      <c r="B683" s="189"/>
      <c r="C683" s="190"/>
      <c r="D683" s="191"/>
      <c r="E683" s="191"/>
      <c r="F683" s="191"/>
      <c r="G683" s="192"/>
    </row>
    <row r="684" spans="2:7" ht="15.75">
      <c r="B684" s="189"/>
      <c r="C684" s="190"/>
      <c r="D684" s="191"/>
      <c r="E684" s="191"/>
      <c r="F684" s="191"/>
      <c r="G684" s="192"/>
    </row>
    <row r="685" spans="2:7" ht="15.75">
      <c r="B685" s="189"/>
      <c r="C685" s="190"/>
      <c r="D685" s="191"/>
      <c r="E685" s="191"/>
      <c r="F685" s="191"/>
      <c r="G685" s="192"/>
    </row>
    <row r="686" spans="2:7" ht="15.75">
      <c r="B686" s="189"/>
      <c r="C686" s="190"/>
      <c r="D686" s="191"/>
      <c r="E686" s="191"/>
      <c r="F686" s="191"/>
      <c r="G686" s="192"/>
    </row>
    <row r="687" spans="2:7" ht="15.75">
      <c r="B687" s="189"/>
      <c r="C687" s="190"/>
      <c r="D687" s="191"/>
      <c r="E687" s="191"/>
      <c r="F687" s="191"/>
      <c r="G687" s="192"/>
    </row>
    <row r="688" spans="2:7" ht="15.75">
      <c r="B688" s="189"/>
      <c r="C688" s="190"/>
      <c r="D688" s="191"/>
      <c r="E688" s="191"/>
      <c r="F688" s="191"/>
      <c r="G688" s="192"/>
    </row>
    <row r="689" spans="2:7" ht="15.75">
      <c r="B689" s="189"/>
      <c r="C689" s="190"/>
      <c r="D689" s="191"/>
      <c r="E689" s="191"/>
      <c r="F689" s="191"/>
      <c r="G689" s="192"/>
    </row>
    <row r="690" spans="2:7" ht="15.75">
      <c r="B690" s="189"/>
      <c r="C690" s="190"/>
      <c r="D690" s="191"/>
      <c r="E690" s="191"/>
      <c r="F690" s="191"/>
      <c r="G690" s="192"/>
    </row>
    <row r="691" spans="2:7" ht="15.75">
      <c r="B691" s="189"/>
      <c r="C691" s="190"/>
      <c r="D691" s="191"/>
      <c r="E691" s="191"/>
      <c r="F691" s="191"/>
      <c r="G691" s="192"/>
    </row>
    <row r="692" spans="2:7" ht="15.75">
      <c r="B692" s="189"/>
      <c r="C692" s="190"/>
      <c r="D692" s="191"/>
      <c r="E692" s="191"/>
      <c r="F692" s="191"/>
      <c r="G692" s="192"/>
    </row>
    <row r="693" spans="2:7" ht="15.75">
      <c r="B693" s="189"/>
      <c r="C693" s="190"/>
      <c r="D693" s="191"/>
      <c r="E693" s="191"/>
      <c r="F693" s="191"/>
      <c r="G693" s="192"/>
    </row>
    <row r="694" spans="2:7" ht="15.75">
      <c r="B694" s="189"/>
      <c r="C694" s="190"/>
      <c r="D694" s="191"/>
      <c r="E694" s="191"/>
      <c r="F694" s="191"/>
      <c r="G694" s="192"/>
    </row>
    <row r="695" spans="2:7" ht="15.75">
      <c r="B695" s="189"/>
      <c r="C695" s="190"/>
      <c r="D695" s="191"/>
      <c r="E695" s="191"/>
      <c r="F695" s="191"/>
      <c r="G695" s="192"/>
    </row>
    <row r="696" spans="2:7" ht="15.75">
      <c r="B696" s="189"/>
      <c r="C696" s="190"/>
      <c r="D696" s="191"/>
      <c r="E696" s="191"/>
      <c r="F696" s="191"/>
      <c r="G696" s="192"/>
    </row>
    <row r="697" spans="2:7" ht="15.75">
      <c r="B697" s="189"/>
      <c r="C697" s="190"/>
      <c r="D697" s="191"/>
      <c r="E697" s="191"/>
      <c r="F697" s="191"/>
      <c r="G697" s="192"/>
    </row>
    <row r="698" spans="2:7" ht="15.75">
      <c r="B698" s="189"/>
      <c r="C698" s="190"/>
      <c r="D698" s="191"/>
      <c r="E698" s="191"/>
      <c r="F698" s="191"/>
      <c r="G698" s="192"/>
    </row>
    <row r="699" spans="2:7" ht="15.75">
      <c r="B699" s="189"/>
      <c r="C699" s="190"/>
      <c r="D699" s="191"/>
      <c r="E699" s="191"/>
      <c r="F699" s="191"/>
      <c r="G699" s="192"/>
    </row>
    <row r="700" spans="2:7" ht="15.75">
      <c r="B700" s="189"/>
      <c r="C700" s="190"/>
      <c r="D700" s="191"/>
      <c r="E700" s="191"/>
      <c r="F700" s="191"/>
      <c r="G700" s="192"/>
    </row>
    <row r="701" spans="2:7" ht="15.75">
      <c r="B701" s="189"/>
      <c r="C701" s="190"/>
      <c r="D701" s="191"/>
      <c r="E701" s="191"/>
      <c r="F701" s="191"/>
      <c r="G701" s="192"/>
    </row>
    <row r="702" spans="2:7" ht="15.75">
      <c r="B702" s="189"/>
      <c r="C702" s="190"/>
      <c r="D702" s="191"/>
      <c r="E702" s="191"/>
      <c r="F702" s="191"/>
      <c r="G702" s="192"/>
    </row>
    <row r="703" spans="2:7" ht="15.75">
      <c r="B703" s="189"/>
      <c r="C703" s="190"/>
      <c r="D703" s="191"/>
      <c r="E703" s="191"/>
      <c r="F703" s="191"/>
      <c r="G703" s="192"/>
    </row>
    <row r="704" spans="2:7" ht="15.75">
      <c r="B704" s="189"/>
      <c r="C704" s="190"/>
      <c r="D704" s="191"/>
      <c r="E704" s="191"/>
      <c r="F704" s="191"/>
      <c r="G704" s="192"/>
    </row>
    <row r="705" spans="2:7" ht="15.75">
      <c r="B705" s="189"/>
      <c r="C705" s="190"/>
      <c r="D705" s="191"/>
      <c r="E705" s="191"/>
      <c r="F705" s="191"/>
      <c r="G705" s="192"/>
    </row>
    <row r="706" spans="2:7" ht="15.75">
      <c r="B706" s="189"/>
      <c r="C706" s="190"/>
      <c r="D706" s="191"/>
      <c r="E706" s="191"/>
      <c r="F706" s="191"/>
      <c r="G706" s="192"/>
    </row>
    <row r="707" spans="2:7" ht="15.75">
      <c r="B707" s="189"/>
      <c r="C707" s="190"/>
      <c r="D707" s="191"/>
      <c r="E707" s="191"/>
      <c r="F707" s="191"/>
      <c r="G707" s="192"/>
    </row>
    <row r="708" spans="2:7" ht="15.75">
      <c r="B708" s="189"/>
      <c r="C708" s="190"/>
      <c r="D708" s="191"/>
      <c r="E708" s="191"/>
      <c r="F708" s="191"/>
      <c r="G708" s="192"/>
    </row>
    <row r="709" spans="2:7" ht="15.75">
      <c r="B709" s="189"/>
      <c r="C709" s="190"/>
      <c r="D709" s="191"/>
      <c r="E709" s="191"/>
      <c r="F709" s="191"/>
      <c r="G709" s="192"/>
    </row>
    <row r="710" spans="2:7" ht="15.75">
      <c r="B710" s="189"/>
      <c r="C710" s="190"/>
      <c r="D710" s="191"/>
      <c r="E710" s="191"/>
      <c r="F710" s="191"/>
      <c r="G710" s="192"/>
    </row>
    <row r="711" spans="2:7" ht="15.75">
      <c r="B711" s="189"/>
      <c r="C711" s="190"/>
      <c r="D711" s="191"/>
      <c r="E711" s="191"/>
      <c r="F711" s="191"/>
      <c r="G711" s="192"/>
    </row>
    <row r="712" spans="2:7" ht="15.75">
      <c r="B712" s="189"/>
      <c r="C712" s="190"/>
      <c r="D712" s="191"/>
      <c r="E712" s="191"/>
      <c r="F712" s="191"/>
      <c r="G712" s="192"/>
    </row>
    <row r="713" spans="2:7" ht="15.75">
      <c r="B713" s="189"/>
      <c r="C713" s="190"/>
      <c r="D713" s="191"/>
      <c r="E713" s="191"/>
      <c r="F713" s="191"/>
      <c r="G713" s="192"/>
    </row>
    <row r="714" spans="2:7" ht="15.75">
      <c r="B714" s="189"/>
      <c r="C714" s="190"/>
      <c r="D714" s="191"/>
      <c r="E714" s="191"/>
      <c r="F714" s="191"/>
      <c r="G714" s="192"/>
    </row>
    <row r="715" spans="2:7" ht="15.75">
      <c r="B715" s="189"/>
      <c r="C715" s="190"/>
      <c r="D715" s="191"/>
      <c r="E715" s="191"/>
      <c r="F715" s="191"/>
      <c r="G715" s="192"/>
    </row>
    <row r="716" spans="2:7" ht="15.75">
      <c r="B716" s="189"/>
      <c r="C716" s="190"/>
      <c r="D716" s="191"/>
      <c r="E716" s="191"/>
      <c r="F716" s="191"/>
      <c r="G716" s="192"/>
    </row>
    <row r="717" spans="2:7" ht="15.75">
      <c r="B717" s="189"/>
      <c r="C717" s="190"/>
      <c r="D717" s="191"/>
      <c r="E717" s="191"/>
      <c r="F717" s="191"/>
      <c r="G717" s="192"/>
    </row>
    <row r="718" spans="2:7" ht="15.75">
      <c r="B718" s="189"/>
      <c r="C718" s="190"/>
      <c r="D718" s="191"/>
      <c r="E718" s="191"/>
      <c r="F718" s="191"/>
      <c r="G718" s="192"/>
    </row>
    <row r="719" spans="2:7" ht="15.75">
      <c r="B719" s="189"/>
      <c r="C719" s="190"/>
      <c r="D719" s="191"/>
      <c r="E719" s="191"/>
      <c r="F719" s="191"/>
      <c r="G719" s="192"/>
    </row>
    <row r="720" spans="2:7" ht="15.75">
      <c r="B720" s="189"/>
      <c r="C720" s="190"/>
      <c r="D720" s="191"/>
      <c r="E720" s="191"/>
      <c r="F720" s="191"/>
      <c r="G720" s="192"/>
    </row>
    <row r="721" spans="2:7" ht="15.75">
      <c r="B721" s="189"/>
      <c r="C721" s="190"/>
      <c r="D721" s="191"/>
      <c r="E721" s="191"/>
      <c r="F721" s="191"/>
      <c r="G721" s="192"/>
    </row>
    <row r="722" spans="2:7" ht="15.75">
      <c r="B722" s="189"/>
      <c r="C722" s="190"/>
      <c r="D722" s="191"/>
      <c r="E722" s="191"/>
      <c r="F722" s="191"/>
      <c r="G722" s="192"/>
    </row>
    <row r="723" spans="2:7" ht="15.75">
      <c r="B723" s="189"/>
      <c r="C723" s="190"/>
      <c r="D723" s="191"/>
      <c r="E723" s="191"/>
      <c r="F723" s="191"/>
      <c r="G723" s="192"/>
    </row>
    <row r="724" spans="2:7" ht="15.75">
      <c r="B724" s="189"/>
      <c r="C724" s="190"/>
      <c r="D724" s="191"/>
      <c r="E724" s="191"/>
      <c r="F724" s="191"/>
      <c r="G724" s="192"/>
    </row>
    <row r="725" spans="2:7" ht="15.75">
      <c r="B725" s="189"/>
      <c r="C725" s="190"/>
      <c r="D725" s="191"/>
      <c r="E725" s="191"/>
      <c r="F725" s="191"/>
      <c r="G725" s="192"/>
    </row>
    <row r="726" spans="2:7" ht="15.75">
      <c r="B726" s="189"/>
      <c r="C726" s="190"/>
      <c r="D726" s="191"/>
      <c r="E726" s="191"/>
      <c r="F726" s="191"/>
      <c r="G726" s="192"/>
    </row>
    <row r="727" spans="2:7" ht="15.75">
      <c r="B727" s="189"/>
      <c r="C727" s="190"/>
      <c r="D727" s="191"/>
      <c r="E727" s="191"/>
      <c r="F727" s="191"/>
      <c r="G727" s="192"/>
    </row>
    <row r="728" spans="2:7" ht="15.75">
      <c r="B728" s="189"/>
      <c r="C728" s="190"/>
      <c r="D728" s="191"/>
      <c r="E728" s="191"/>
      <c r="F728" s="191"/>
      <c r="G728" s="192"/>
    </row>
    <row r="729" spans="2:7" ht="15.75">
      <c r="B729" s="189"/>
      <c r="C729" s="190"/>
      <c r="D729" s="191"/>
      <c r="E729" s="191"/>
      <c r="F729" s="191"/>
      <c r="G729" s="192"/>
    </row>
    <row r="730" spans="2:7" ht="15.75">
      <c r="B730" s="189"/>
      <c r="C730" s="190"/>
      <c r="D730" s="191"/>
      <c r="E730" s="191"/>
      <c r="F730" s="191"/>
      <c r="G730" s="192"/>
    </row>
    <row r="731" spans="2:7" ht="15.75">
      <c r="B731" s="189"/>
      <c r="C731" s="190"/>
      <c r="D731" s="191"/>
      <c r="E731" s="191"/>
      <c r="F731" s="191"/>
      <c r="G731" s="192"/>
    </row>
    <row r="732" spans="2:7" ht="15.75">
      <c r="B732" s="189"/>
      <c r="C732" s="190"/>
      <c r="D732" s="191"/>
      <c r="E732" s="191"/>
      <c r="F732" s="191"/>
      <c r="G732" s="192"/>
    </row>
    <row r="733" spans="2:7" ht="15.75">
      <c r="B733" s="189"/>
      <c r="C733" s="190"/>
      <c r="D733" s="191"/>
      <c r="E733" s="191"/>
      <c r="F733" s="191"/>
      <c r="G733" s="192"/>
    </row>
    <row r="734" spans="2:7" ht="15.75">
      <c r="B734" s="189"/>
      <c r="C734" s="190"/>
      <c r="D734" s="191"/>
      <c r="E734" s="191"/>
      <c r="F734" s="191"/>
      <c r="G734" s="192"/>
    </row>
    <row r="735" spans="2:7" ht="15.75">
      <c r="B735" s="189"/>
      <c r="C735" s="190"/>
      <c r="D735" s="191"/>
      <c r="E735" s="191"/>
      <c r="F735" s="191"/>
      <c r="G735" s="192"/>
    </row>
    <row r="736" spans="2:7" ht="15.75">
      <c r="B736" s="189"/>
      <c r="C736" s="190"/>
      <c r="D736" s="191"/>
      <c r="E736" s="191"/>
      <c r="F736" s="191"/>
      <c r="G736" s="192"/>
    </row>
    <row r="737" spans="2:7" ht="15.75">
      <c r="B737" s="189"/>
      <c r="C737" s="190"/>
      <c r="D737" s="191"/>
      <c r="E737" s="191"/>
      <c r="F737" s="191"/>
      <c r="G737" s="192"/>
    </row>
    <row r="738" spans="2:7" ht="15.75">
      <c r="B738" s="189"/>
      <c r="C738" s="190"/>
      <c r="D738" s="191"/>
      <c r="E738" s="191"/>
      <c r="F738" s="191"/>
      <c r="G738" s="192"/>
    </row>
    <row r="739" spans="2:7" ht="15.75">
      <c r="B739" s="189"/>
      <c r="C739" s="190"/>
      <c r="D739" s="191"/>
      <c r="E739" s="191"/>
      <c r="F739" s="191"/>
      <c r="G739" s="192"/>
    </row>
    <row r="740" spans="2:7" ht="15.75">
      <c r="B740" s="189"/>
      <c r="C740" s="190"/>
      <c r="D740" s="191"/>
      <c r="E740" s="191"/>
      <c r="F740" s="191"/>
      <c r="G740" s="192"/>
    </row>
    <row r="741" spans="2:7" ht="15.75">
      <c r="B741" s="189"/>
      <c r="C741" s="190"/>
      <c r="D741" s="191"/>
      <c r="E741" s="191"/>
      <c r="F741" s="191"/>
      <c r="G741" s="192"/>
    </row>
    <row r="742" spans="2:7" ht="15.75">
      <c r="B742" s="189"/>
      <c r="C742" s="190"/>
      <c r="D742" s="191"/>
      <c r="E742" s="191"/>
      <c r="F742" s="191"/>
      <c r="G742" s="192"/>
    </row>
    <row r="743" spans="2:7" ht="15.75">
      <c r="B743" s="189"/>
      <c r="C743" s="190"/>
      <c r="D743" s="191"/>
      <c r="E743" s="191"/>
      <c r="F743" s="191"/>
      <c r="G743" s="192"/>
    </row>
    <row r="744" spans="2:7" ht="15.75">
      <c r="B744" s="189"/>
      <c r="C744" s="190"/>
      <c r="D744" s="191"/>
      <c r="E744" s="191"/>
      <c r="F744" s="191"/>
      <c r="G744" s="192"/>
    </row>
    <row r="745" spans="2:7" ht="15.75">
      <c r="B745" s="189"/>
      <c r="C745" s="190"/>
      <c r="D745" s="191"/>
      <c r="E745" s="191"/>
      <c r="F745" s="191"/>
      <c r="G745" s="192"/>
    </row>
    <row r="746" spans="2:7" ht="15.75">
      <c r="B746" s="189"/>
      <c r="C746" s="190"/>
      <c r="D746" s="191"/>
      <c r="E746" s="191"/>
      <c r="F746" s="191"/>
      <c r="G746" s="192"/>
    </row>
    <row r="747" spans="2:7" ht="15.75">
      <c r="B747" s="189"/>
      <c r="C747" s="190"/>
      <c r="D747" s="191"/>
      <c r="E747" s="191"/>
      <c r="F747" s="191"/>
      <c r="G747" s="192"/>
    </row>
    <row r="748" spans="2:7" ht="15.75">
      <c r="B748" s="189"/>
      <c r="C748" s="190"/>
      <c r="D748" s="191"/>
      <c r="E748" s="191"/>
      <c r="F748" s="191"/>
      <c r="G748" s="192"/>
    </row>
    <row r="749" spans="2:7" ht="15.75">
      <c r="B749" s="189"/>
      <c r="C749" s="190"/>
      <c r="D749" s="191"/>
      <c r="E749" s="191"/>
      <c r="F749" s="191"/>
      <c r="G749" s="192"/>
    </row>
    <row r="750" spans="2:7" ht="15.75">
      <c r="B750" s="189"/>
      <c r="C750" s="190"/>
      <c r="D750" s="191"/>
      <c r="E750" s="191"/>
      <c r="F750" s="191"/>
      <c r="G750" s="192"/>
    </row>
    <row r="751" spans="2:7" ht="15.75">
      <c r="B751" s="189"/>
      <c r="C751" s="190"/>
      <c r="D751" s="191"/>
      <c r="E751" s="191"/>
      <c r="F751" s="191"/>
      <c r="G751" s="192"/>
    </row>
    <row r="752" spans="2:7" ht="15.75">
      <c r="B752" s="189"/>
      <c r="C752" s="190"/>
      <c r="D752" s="191"/>
      <c r="E752" s="191"/>
      <c r="F752" s="191"/>
      <c r="G752" s="192"/>
    </row>
    <row r="753" spans="2:7" ht="15.75">
      <c r="B753" s="189"/>
      <c r="C753" s="190"/>
      <c r="D753" s="191"/>
      <c r="E753" s="191"/>
      <c r="F753" s="191"/>
      <c r="G753" s="192"/>
    </row>
    <row r="754" spans="2:7" ht="15.75">
      <c r="B754" s="189"/>
      <c r="C754" s="190"/>
      <c r="D754" s="191"/>
      <c r="E754" s="191"/>
      <c r="F754" s="191"/>
      <c r="G754" s="192"/>
    </row>
    <row r="755" spans="2:7" ht="15.75">
      <c r="B755" s="189"/>
      <c r="C755" s="190"/>
      <c r="D755" s="191"/>
      <c r="E755" s="191"/>
      <c r="F755" s="191"/>
      <c r="G755" s="192"/>
    </row>
    <row r="756" spans="2:7" ht="15.75">
      <c r="B756" s="189"/>
      <c r="C756" s="190"/>
      <c r="D756" s="191"/>
      <c r="E756" s="191"/>
      <c r="F756" s="191"/>
      <c r="G756" s="192"/>
    </row>
    <row r="757" spans="2:7" ht="15.75">
      <c r="B757" s="189"/>
      <c r="C757" s="190"/>
      <c r="D757" s="191"/>
      <c r="E757" s="191"/>
      <c r="F757" s="191"/>
      <c r="G757" s="192"/>
    </row>
    <row r="758" spans="2:7" ht="15.75">
      <c r="B758" s="189"/>
      <c r="C758" s="190"/>
      <c r="D758" s="191"/>
      <c r="E758" s="191"/>
      <c r="F758" s="191"/>
      <c r="G758" s="192"/>
    </row>
    <row r="759" spans="2:7" ht="15.75">
      <c r="B759" s="189"/>
      <c r="C759" s="190"/>
      <c r="D759" s="191"/>
      <c r="E759" s="191"/>
      <c r="F759" s="191"/>
      <c r="G759" s="192"/>
    </row>
    <row r="760" spans="2:7" ht="15.75">
      <c r="B760" s="189"/>
      <c r="C760" s="190"/>
      <c r="D760" s="191"/>
      <c r="E760" s="191"/>
      <c r="F760" s="191"/>
      <c r="G760" s="192"/>
    </row>
    <row r="761" spans="2:7" ht="15.75">
      <c r="B761" s="189"/>
      <c r="C761" s="190"/>
      <c r="D761" s="191"/>
      <c r="E761" s="191"/>
      <c r="F761" s="191"/>
      <c r="G761" s="192"/>
    </row>
    <row r="762" spans="2:7" ht="15.75">
      <c r="B762" s="189"/>
      <c r="C762" s="190"/>
      <c r="D762" s="191"/>
      <c r="E762" s="191"/>
      <c r="F762" s="191"/>
      <c r="G762" s="192"/>
    </row>
    <row r="763" spans="2:7" ht="15.75">
      <c r="B763" s="189"/>
      <c r="C763" s="190"/>
      <c r="D763" s="191"/>
      <c r="E763" s="191"/>
      <c r="F763" s="191"/>
      <c r="G763" s="192"/>
    </row>
    <row r="764" spans="2:7" ht="15.75">
      <c r="B764" s="189"/>
      <c r="C764" s="190"/>
      <c r="D764" s="191"/>
      <c r="E764" s="191"/>
      <c r="F764" s="191"/>
      <c r="G764" s="192"/>
    </row>
    <row r="765" spans="2:7" ht="15.75">
      <c r="B765" s="189"/>
      <c r="C765" s="190"/>
      <c r="D765" s="191"/>
      <c r="E765" s="191"/>
      <c r="F765" s="191"/>
      <c r="G765" s="192"/>
    </row>
    <row r="766" spans="2:7" ht="15.75">
      <c r="B766" s="189"/>
      <c r="C766" s="190"/>
      <c r="D766" s="191"/>
      <c r="E766" s="191"/>
      <c r="F766" s="191"/>
      <c r="G766" s="192"/>
    </row>
    <row r="767" spans="2:7" ht="15.75">
      <c r="B767" s="189"/>
      <c r="C767" s="190"/>
      <c r="D767" s="191"/>
      <c r="E767" s="191"/>
      <c r="F767" s="191"/>
      <c r="G767" s="192"/>
    </row>
    <row r="768" spans="2:7" ht="15.75">
      <c r="B768" s="189"/>
      <c r="C768" s="190"/>
      <c r="D768" s="191"/>
      <c r="E768" s="191"/>
      <c r="F768" s="191"/>
      <c r="G768" s="192"/>
    </row>
    <row r="769" spans="2:7" ht="15.75">
      <c r="B769" s="189"/>
      <c r="C769" s="190"/>
      <c r="D769" s="191"/>
      <c r="E769" s="191"/>
      <c r="F769" s="191"/>
      <c r="G769" s="192"/>
    </row>
    <row r="770" spans="2:7" ht="15.75">
      <c r="B770" s="189"/>
      <c r="C770" s="190"/>
      <c r="D770" s="191"/>
      <c r="E770" s="191"/>
      <c r="F770" s="191"/>
      <c r="G770" s="192"/>
    </row>
    <row r="771" spans="2:7" ht="15.75">
      <c r="B771" s="189"/>
      <c r="C771" s="190"/>
      <c r="D771" s="191"/>
      <c r="E771" s="191"/>
      <c r="F771" s="191"/>
      <c r="G771" s="192"/>
    </row>
    <row r="772" spans="2:7" ht="15.75">
      <c r="B772" s="189"/>
      <c r="C772" s="190"/>
      <c r="D772" s="191"/>
      <c r="E772" s="191"/>
      <c r="F772" s="191"/>
      <c r="G772" s="192"/>
    </row>
    <row r="773" spans="2:7" ht="15.75">
      <c r="B773" s="189"/>
      <c r="C773" s="190"/>
      <c r="D773" s="191"/>
      <c r="E773" s="191"/>
      <c r="F773" s="191"/>
      <c r="G773" s="192"/>
    </row>
    <row r="774" spans="2:7" ht="15.75">
      <c r="B774" s="189"/>
      <c r="C774" s="190"/>
      <c r="D774" s="191"/>
      <c r="E774" s="191"/>
      <c r="F774" s="191"/>
      <c r="G774" s="192"/>
    </row>
    <row r="775" spans="2:7" ht="15.75">
      <c r="B775" s="189"/>
      <c r="C775" s="190"/>
      <c r="D775" s="191"/>
      <c r="E775" s="191"/>
      <c r="F775" s="191"/>
      <c r="G775" s="192"/>
    </row>
    <row r="776" spans="2:7" ht="15.75">
      <c r="B776" s="189"/>
      <c r="C776" s="190"/>
      <c r="D776" s="191"/>
      <c r="E776" s="191"/>
      <c r="F776" s="191"/>
      <c r="G776" s="192"/>
    </row>
    <row r="777" spans="2:7" ht="15.75">
      <c r="B777" s="189"/>
      <c r="C777" s="190"/>
      <c r="D777" s="191"/>
      <c r="E777" s="191"/>
      <c r="F777" s="191"/>
      <c r="G777" s="192"/>
    </row>
    <row r="778" spans="2:7" ht="15.75">
      <c r="B778" s="189"/>
      <c r="C778" s="190"/>
      <c r="D778" s="191"/>
      <c r="E778" s="191"/>
      <c r="F778" s="191"/>
      <c r="G778" s="192"/>
    </row>
    <row r="779" spans="2:7" ht="15.75">
      <c r="B779" s="189"/>
      <c r="C779" s="190"/>
      <c r="D779" s="191"/>
      <c r="E779" s="191"/>
      <c r="F779" s="191"/>
      <c r="G779" s="192"/>
    </row>
    <row r="780" spans="2:7" ht="15.75">
      <c r="B780" s="189"/>
      <c r="C780" s="190"/>
      <c r="D780" s="191"/>
      <c r="E780" s="191"/>
      <c r="F780" s="191"/>
      <c r="G780" s="192"/>
    </row>
    <row r="781" spans="2:7" ht="15.75">
      <c r="B781" s="189"/>
      <c r="C781" s="190"/>
      <c r="D781" s="191"/>
      <c r="E781" s="191"/>
      <c r="F781" s="191"/>
      <c r="G781" s="192"/>
    </row>
    <row r="782" spans="2:7" ht="15.75">
      <c r="B782" s="189"/>
      <c r="C782" s="190"/>
      <c r="D782" s="191"/>
      <c r="E782" s="191"/>
      <c r="F782" s="191"/>
      <c r="G782" s="192"/>
    </row>
    <row r="783" spans="2:7" ht="15.75">
      <c r="B783" s="189"/>
      <c r="C783" s="190"/>
      <c r="D783" s="191"/>
      <c r="E783" s="191"/>
      <c r="F783" s="191"/>
      <c r="G783" s="192"/>
    </row>
    <row r="784" spans="2:7" ht="15.75">
      <c r="B784" s="189"/>
      <c r="C784" s="190"/>
      <c r="D784" s="191"/>
      <c r="E784" s="191"/>
      <c r="F784" s="191"/>
      <c r="G784" s="192"/>
    </row>
    <row r="785" spans="2:7" ht="15.75">
      <c r="B785" s="189"/>
      <c r="C785" s="190"/>
      <c r="D785" s="191"/>
      <c r="E785" s="191"/>
      <c r="F785" s="191"/>
      <c r="G785" s="192"/>
    </row>
    <row r="786" spans="2:7" ht="15.75">
      <c r="B786" s="189"/>
      <c r="C786" s="190"/>
      <c r="D786" s="191"/>
      <c r="E786" s="191"/>
      <c r="F786" s="191"/>
      <c r="G786" s="192"/>
    </row>
    <row r="787" spans="2:7" ht="15.75">
      <c r="B787" s="189"/>
      <c r="C787" s="190"/>
      <c r="D787" s="191"/>
      <c r="E787" s="191"/>
      <c r="F787" s="191"/>
      <c r="G787" s="192"/>
    </row>
    <row r="788" spans="2:7" ht="15.75">
      <c r="B788" s="189"/>
      <c r="C788" s="190"/>
      <c r="D788" s="191"/>
      <c r="E788" s="191"/>
      <c r="F788" s="191"/>
      <c r="G788" s="192"/>
    </row>
    <row r="789" spans="2:7" ht="15.75">
      <c r="B789" s="189"/>
      <c r="C789" s="190"/>
      <c r="D789" s="191"/>
      <c r="E789" s="191"/>
      <c r="F789" s="191"/>
      <c r="G789" s="192"/>
    </row>
    <row r="790" spans="2:7" ht="15.75">
      <c r="B790" s="189"/>
      <c r="C790" s="190"/>
      <c r="D790" s="191"/>
      <c r="E790" s="191"/>
      <c r="F790" s="191"/>
      <c r="G790" s="192"/>
    </row>
    <row r="791" spans="2:7" ht="15.75">
      <c r="B791" s="189"/>
      <c r="C791" s="190"/>
      <c r="D791" s="191"/>
      <c r="E791" s="191"/>
      <c r="F791" s="191"/>
      <c r="G791" s="192"/>
    </row>
    <row r="792" spans="2:7" ht="15.75">
      <c r="B792" s="189"/>
      <c r="C792" s="190"/>
      <c r="D792" s="191"/>
      <c r="E792" s="191"/>
      <c r="F792" s="191"/>
      <c r="G792" s="192"/>
    </row>
    <row r="793" spans="2:7" ht="15.75">
      <c r="B793" s="189"/>
      <c r="C793" s="190"/>
      <c r="D793" s="191"/>
      <c r="E793" s="191"/>
      <c r="F793" s="191"/>
      <c r="G793" s="192"/>
    </row>
    <row r="794" spans="2:7" ht="15.75">
      <c r="B794" s="189"/>
      <c r="C794" s="190"/>
      <c r="D794" s="191"/>
      <c r="E794" s="191"/>
      <c r="F794" s="191"/>
      <c r="G794" s="192"/>
    </row>
    <row r="795" spans="2:7" ht="15.75">
      <c r="B795" s="189"/>
      <c r="C795" s="190"/>
      <c r="D795" s="191"/>
      <c r="E795" s="191"/>
      <c r="F795" s="191"/>
      <c r="G795" s="192"/>
    </row>
    <row r="796" spans="2:7" ht="15.75">
      <c r="B796" s="189"/>
      <c r="C796" s="190"/>
      <c r="D796" s="191"/>
      <c r="E796" s="191"/>
      <c r="F796" s="191"/>
      <c r="G796" s="192"/>
    </row>
    <row r="797" spans="2:7" ht="15.75">
      <c r="B797" s="189"/>
      <c r="C797" s="190"/>
      <c r="D797" s="191"/>
      <c r="E797" s="191"/>
      <c r="F797" s="191"/>
      <c r="G797" s="192"/>
    </row>
    <row r="798" spans="2:7" ht="15.75">
      <c r="B798" s="189"/>
      <c r="C798" s="190"/>
      <c r="D798" s="191"/>
      <c r="E798" s="191"/>
      <c r="F798" s="191"/>
      <c r="G798" s="192"/>
    </row>
    <row r="799" spans="2:7" ht="15.75">
      <c r="B799" s="189"/>
      <c r="C799" s="190"/>
      <c r="D799" s="191"/>
      <c r="E799" s="191"/>
      <c r="F799" s="191"/>
      <c r="G799" s="192"/>
    </row>
    <row r="800" spans="2:7" ht="15.75">
      <c r="B800" s="189"/>
      <c r="C800" s="190"/>
      <c r="D800" s="191"/>
      <c r="E800" s="191"/>
      <c r="F800" s="191"/>
      <c r="G800" s="192"/>
    </row>
    <row r="801" spans="2:7" ht="15.75">
      <c r="B801" s="189"/>
      <c r="C801" s="190"/>
      <c r="D801" s="191"/>
      <c r="E801" s="191"/>
      <c r="F801" s="191"/>
      <c r="G801" s="192"/>
    </row>
    <row r="802" spans="2:7" ht="15.75">
      <c r="B802" s="189"/>
      <c r="C802" s="190"/>
      <c r="D802" s="191"/>
      <c r="E802" s="191"/>
      <c r="F802" s="191"/>
      <c r="G802" s="192"/>
    </row>
    <row r="803" spans="2:7" ht="15.75">
      <c r="B803" s="189"/>
      <c r="C803" s="190"/>
      <c r="D803" s="191"/>
      <c r="E803" s="191"/>
      <c r="F803" s="191"/>
      <c r="G803" s="192"/>
    </row>
    <row r="804" spans="2:7" ht="15.75">
      <c r="B804" s="189"/>
      <c r="C804" s="190"/>
      <c r="D804" s="191"/>
      <c r="E804" s="191"/>
      <c r="F804" s="191"/>
      <c r="G804" s="192"/>
    </row>
    <row r="805" spans="2:7" ht="15.75">
      <c r="B805" s="189"/>
      <c r="C805" s="190"/>
      <c r="D805" s="191"/>
      <c r="E805" s="191"/>
      <c r="F805" s="191"/>
      <c r="G805" s="192"/>
    </row>
    <row r="806" spans="2:7" ht="15.75">
      <c r="B806" s="189"/>
      <c r="C806" s="190"/>
      <c r="D806" s="191"/>
      <c r="E806" s="191"/>
      <c r="F806" s="191"/>
      <c r="G806" s="192"/>
    </row>
    <row r="807" spans="2:7" ht="15.75">
      <c r="B807" s="189"/>
      <c r="C807" s="190"/>
      <c r="D807" s="191"/>
      <c r="E807" s="191"/>
      <c r="F807" s="191"/>
      <c r="G807" s="192"/>
    </row>
    <row r="808" spans="2:7" ht="15.75">
      <c r="B808" s="189"/>
      <c r="C808" s="190"/>
      <c r="D808" s="191"/>
      <c r="E808" s="191"/>
      <c r="F808" s="191"/>
      <c r="G808" s="192"/>
    </row>
    <row r="809" spans="2:7" ht="15.75">
      <c r="B809" s="189"/>
      <c r="C809" s="190"/>
      <c r="D809" s="191"/>
      <c r="E809" s="191"/>
      <c r="F809" s="191"/>
      <c r="G809" s="192"/>
    </row>
    <row r="810" spans="2:7" ht="15.75">
      <c r="B810" s="189"/>
      <c r="C810" s="190"/>
      <c r="D810" s="191"/>
      <c r="E810" s="191"/>
      <c r="F810" s="191"/>
      <c r="G810" s="192"/>
    </row>
    <row r="811" spans="2:7" ht="15.75">
      <c r="B811" s="189"/>
      <c r="C811" s="190"/>
      <c r="D811" s="191"/>
      <c r="E811" s="191"/>
      <c r="F811" s="191"/>
      <c r="G811" s="192"/>
    </row>
    <row r="812" spans="2:7" ht="15.75">
      <c r="B812" s="189"/>
      <c r="C812" s="190"/>
      <c r="D812" s="191"/>
      <c r="E812" s="191"/>
      <c r="F812" s="191"/>
      <c r="G812" s="192"/>
    </row>
    <row r="813" spans="2:7" ht="15.75">
      <c r="B813" s="189"/>
      <c r="C813" s="190"/>
      <c r="D813" s="191"/>
      <c r="E813" s="191"/>
      <c r="F813" s="191"/>
      <c r="G813" s="192"/>
    </row>
    <row r="814" spans="2:7" ht="15.75">
      <c r="B814" s="189"/>
      <c r="C814" s="190"/>
      <c r="D814" s="191"/>
      <c r="E814" s="191"/>
      <c r="F814" s="191"/>
      <c r="G814" s="192"/>
    </row>
    <row r="815" spans="2:7" ht="15.75">
      <c r="B815" s="189"/>
      <c r="C815" s="190"/>
      <c r="D815" s="191"/>
      <c r="E815" s="191"/>
      <c r="F815" s="191"/>
      <c r="G815" s="192"/>
    </row>
    <row r="816" spans="2:7" ht="15.75">
      <c r="B816" s="189"/>
      <c r="C816" s="190"/>
      <c r="D816" s="191"/>
      <c r="E816" s="191"/>
      <c r="F816" s="191"/>
      <c r="G816" s="192"/>
    </row>
    <row r="817" spans="2:7" ht="15.75">
      <c r="B817" s="189"/>
      <c r="C817" s="190"/>
      <c r="D817" s="191"/>
      <c r="E817" s="191"/>
      <c r="F817" s="191"/>
      <c r="G817" s="192"/>
    </row>
    <row r="818" spans="2:7" ht="15.75">
      <c r="B818" s="189"/>
      <c r="C818" s="190"/>
      <c r="D818" s="191"/>
      <c r="E818" s="191"/>
      <c r="F818" s="191"/>
      <c r="G818" s="192"/>
    </row>
    <row r="819" spans="2:7" ht="15.75">
      <c r="B819" s="189"/>
      <c r="C819" s="190"/>
      <c r="D819" s="191"/>
      <c r="E819" s="191"/>
      <c r="F819" s="191"/>
      <c r="G819" s="192"/>
    </row>
    <row r="820" spans="2:7" ht="15.75">
      <c r="B820" s="189"/>
      <c r="C820" s="190"/>
      <c r="D820" s="191"/>
      <c r="E820" s="191"/>
      <c r="F820" s="191"/>
      <c r="G820" s="192"/>
    </row>
    <row r="821" spans="2:7" ht="15.75">
      <c r="B821" s="189"/>
      <c r="C821" s="190"/>
      <c r="D821" s="191"/>
      <c r="E821" s="191"/>
      <c r="F821" s="191"/>
      <c r="G821" s="192"/>
    </row>
    <row r="822" spans="2:7" ht="15.75">
      <c r="B822" s="189"/>
      <c r="C822" s="190"/>
      <c r="D822" s="191"/>
      <c r="E822" s="191"/>
      <c r="F822" s="191"/>
      <c r="G822" s="192"/>
    </row>
    <row r="823" spans="2:7" ht="15.75">
      <c r="B823" s="189"/>
      <c r="C823" s="190"/>
      <c r="D823" s="191"/>
      <c r="E823" s="191"/>
      <c r="F823" s="191"/>
      <c r="G823" s="192"/>
    </row>
    <row r="824" spans="2:7" ht="15.75">
      <c r="B824" s="189"/>
      <c r="C824" s="190"/>
      <c r="D824" s="191"/>
      <c r="E824" s="191"/>
      <c r="F824" s="191"/>
      <c r="G824" s="192"/>
    </row>
    <row r="825" spans="2:7" ht="15.75">
      <c r="B825" s="189"/>
      <c r="C825" s="190"/>
      <c r="D825" s="191"/>
      <c r="E825" s="191"/>
      <c r="F825" s="191"/>
      <c r="G825" s="192"/>
    </row>
    <row r="826" spans="2:7" ht="15.75">
      <c r="B826" s="189"/>
      <c r="C826" s="190"/>
      <c r="D826" s="191"/>
      <c r="E826" s="191"/>
      <c r="F826" s="191"/>
      <c r="G826" s="192"/>
    </row>
    <row r="827" spans="2:7" ht="15.75">
      <c r="B827" s="189"/>
      <c r="C827" s="190"/>
      <c r="D827" s="191"/>
      <c r="E827" s="191"/>
      <c r="F827" s="191"/>
      <c r="G827" s="192"/>
    </row>
    <row r="828" spans="2:7" ht="15.75">
      <c r="B828" s="189"/>
      <c r="C828" s="190"/>
      <c r="D828" s="191"/>
      <c r="E828" s="191"/>
      <c r="F828" s="191"/>
      <c r="G828" s="192"/>
    </row>
    <row r="829" spans="2:7" ht="15.75">
      <c r="B829" s="189"/>
      <c r="C829" s="190"/>
      <c r="D829" s="191"/>
      <c r="E829" s="191"/>
      <c r="F829" s="191"/>
      <c r="G829" s="192"/>
    </row>
    <row r="830" spans="2:7" ht="15.75">
      <c r="B830" s="189"/>
      <c r="C830" s="190"/>
      <c r="D830" s="191"/>
      <c r="E830" s="191"/>
      <c r="F830" s="191"/>
      <c r="G830" s="192"/>
    </row>
    <row r="831" spans="2:7" ht="15.75">
      <c r="B831" s="189"/>
      <c r="C831" s="190"/>
      <c r="D831" s="191"/>
      <c r="E831" s="191"/>
      <c r="F831" s="191"/>
      <c r="G831" s="192"/>
    </row>
    <row r="832" spans="2:7" ht="15.75">
      <c r="B832" s="189"/>
      <c r="C832" s="190"/>
      <c r="D832" s="191"/>
      <c r="E832" s="191"/>
      <c r="F832" s="191"/>
      <c r="G832" s="192"/>
    </row>
    <row r="833" spans="2:7" ht="15.75">
      <c r="B833" s="189"/>
      <c r="C833" s="190"/>
      <c r="D833" s="191"/>
      <c r="E833" s="191"/>
      <c r="F833" s="191"/>
      <c r="G833" s="192"/>
    </row>
    <row r="834" spans="2:7" ht="15.75">
      <c r="B834" s="189"/>
      <c r="C834" s="190"/>
      <c r="D834" s="191"/>
      <c r="E834" s="191"/>
      <c r="F834" s="191"/>
      <c r="G834" s="192"/>
    </row>
    <row r="835" spans="2:7" ht="15.75">
      <c r="B835" s="189"/>
      <c r="C835" s="190"/>
      <c r="D835" s="191"/>
      <c r="E835" s="191"/>
      <c r="F835" s="191"/>
      <c r="G835" s="192"/>
    </row>
    <row r="836" spans="2:7" ht="15.75">
      <c r="B836" s="189"/>
      <c r="C836" s="190"/>
      <c r="D836" s="191"/>
      <c r="E836" s="191"/>
      <c r="F836" s="191"/>
      <c r="G836" s="192"/>
    </row>
    <row r="837" spans="2:7" ht="15.75">
      <c r="B837" s="189"/>
      <c r="C837" s="190"/>
      <c r="D837" s="191"/>
      <c r="E837" s="191"/>
      <c r="F837" s="191"/>
      <c r="G837" s="192"/>
    </row>
    <row r="838" spans="2:7" ht="15.75">
      <c r="B838" s="189"/>
      <c r="C838" s="190"/>
      <c r="D838" s="191"/>
      <c r="E838" s="191"/>
      <c r="F838" s="191"/>
      <c r="G838" s="192"/>
    </row>
    <row r="839" spans="2:7" ht="15.75">
      <c r="B839" s="189"/>
      <c r="C839" s="190"/>
      <c r="D839" s="191"/>
      <c r="E839" s="191"/>
      <c r="F839" s="191"/>
      <c r="G839" s="192"/>
    </row>
    <row r="840" spans="2:7" ht="15.75">
      <c r="B840" s="189"/>
      <c r="C840" s="190"/>
      <c r="D840" s="191"/>
      <c r="E840" s="191"/>
      <c r="F840" s="191"/>
      <c r="G840" s="192"/>
    </row>
    <row r="841" spans="2:7" ht="15.75">
      <c r="B841" s="189"/>
      <c r="C841" s="190"/>
      <c r="D841" s="191"/>
      <c r="E841" s="191"/>
      <c r="F841" s="191"/>
      <c r="G841" s="192"/>
    </row>
    <row r="842" spans="2:7" ht="15.75">
      <c r="B842" s="189"/>
      <c r="C842" s="190"/>
      <c r="D842" s="191"/>
      <c r="E842" s="191"/>
      <c r="F842" s="191"/>
      <c r="G842" s="192"/>
    </row>
    <row r="843" spans="2:7" ht="15.75">
      <c r="B843" s="189"/>
      <c r="C843" s="190"/>
      <c r="D843" s="191"/>
      <c r="E843" s="191"/>
      <c r="F843" s="191"/>
      <c r="G843" s="192"/>
    </row>
    <row r="844" spans="2:7" ht="15.75">
      <c r="B844" s="189"/>
      <c r="C844" s="190"/>
      <c r="D844" s="191"/>
      <c r="E844" s="191"/>
      <c r="F844" s="191"/>
      <c r="G844" s="192"/>
    </row>
    <row r="845" spans="2:7" ht="15.75">
      <c r="B845" s="189"/>
      <c r="C845" s="190"/>
      <c r="D845" s="191"/>
      <c r="E845" s="191"/>
      <c r="F845" s="191"/>
      <c r="G845" s="192"/>
    </row>
    <row r="846" spans="2:7" ht="15.75">
      <c r="B846" s="189"/>
      <c r="C846" s="190"/>
      <c r="D846" s="191"/>
      <c r="E846" s="191"/>
      <c r="F846" s="191"/>
      <c r="G846" s="192"/>
    </row>
    <row r="847" spans="2:7" ht="15.75">
      <c r="B847" s="189"/>
      <c r="C847" s="190"/>
      <c r="D847" s="191"/>
      <c r="E847" s="191"/>
      <c r="F847" s="191"/>
      <c r="G847" s="192"/>
    </row>
    <row r="848" spans="2:7" ht="15.75">
      <c r="B848" s="189"/>
      <c r="C848" s="190"/>
      <c r="D848" s="191"/>
      <c r="E848" s="191"/>
      <c r="F848" s="191"/>
      <c r="G848" s="192"/>
    </row>
    <row r="849" spans="2:7" ht="15.75">
      <c r="B849" s="189"/>
      <c r="C849" s="190"/>
      <c r="D849" s="191"/>
      <c r="E849" s="191"/>
      <c r="F849" s="191"/>
      <c r="G849" s="192"/>
    </row>
    <row r="850" spans="2:7" ht="15.75">
      <c r="B850" s="189"/>
      <c r="C850" s="190"/>
      <c r="D850" s="191"/>
      <c r="E850" s="191"/>
      <c r="F850" s="191"/>
      <c r="G850" s="192"/>
    </row>
    <row r="851" spans="2:7" ht="15.75">
      <c r="B851" s="189"/>
      <c r="C851" s="190"/>
      <c r="D851" s="191"/>
      <c r="E851" s="191"/>
      <c r="F851" s="191"/>
      <c r="G851" s="192"/>
    </row>
    <row r="852" spans="2:7" ht="15.75">
      <c r="B852" s="189"/>
      <c r="C852" s="190"/>
      <c r="D852" s="191"/>
      <c r="E852" s="191"/>
      <c r="F852" s="191"/>
      <c r="G852" s="192"/>
    </row>
    <row r="853" spans="2:7" ht="15.75">
      <c r="B853" s="189"/>
      <c r="C853" s="190"/>
      <c r="D853" s="191"/>
      <c r="E853" s="191"/>
      <c r="F853" s="191"/>
      <c r="G853" s="192"/>
    </row>
    <row r="854" spans="2:7" ht="15.75">
      <c r="B854" s="189"/>
      <c r="C854" s="190"/>
      <c r="D854" s="191"/>
      <c r="E854" s="191"/>
      <c r="F854" s="191"/>
      <c r="G854" s="192"/>
    </row>
    <row r="855" spans="2:7" ht="15.75">
      <c r="B855" s="189"/>
      <c r="C855" s="190"/>
      <c r="D855" s="191"/>
      <c r="E855" s="191"/>
      <c r="F855" s="191"/>
      <c r="G855" s="192"/>
    </row>
    <row r="856" spans="2:7" ht="15.75">
      <c r="B856" s="189"/>
      <c r="C856" s="190"/>
      <c r="D856" s="191"/>
      <c r="E856" s="191"/>
      <c r="F856" s="191"/>
      <c r="G856" s="192"/>
    </row>
    <row r="857" spans="2:7" ht="15.75">
      <c r="B857" s="189"/>
      <c r="C857" s="190"/>
      <c r="D857" s="191"/>
      <c r="E857" s="191"/>
      <c r="F857" s="191"/>
      <c r="G857" s="192"/>
    </row>
    <row r="858" spans="2:7" ht="15.75">
      <c r="B858" s="189"/>
      <c r="C858" s="190"/>
      <c r="D858" s="191"/>
      <c r="E858" s="191"/>
      <c r="F858" s="191"/>
      <c r="G858" s="192"/>
    </row>
    <row r="859" spans="2:7" ht="15.75">
      <c r="B859" s="189"/>
      <c r="C859" s="190"/>
      <c r="D859" s="191"/>
      <c r="E859" s="191"/>
      <c r="F859" s="191"/>
      <c r="G859" s="192"/>
    </row>
    <row r="860" spans="2:7" ht="15.75">
      <c r="B860" s="189"/>
      <c r="C860" s="190"/>
      <c r="D860" s="191"/>
      <c r="E860" s="191"/>
      <c r="F860" s="191"/>
      <c r="G860" s="192"/>
    </row>
    <row r="861" spans="2:7" ht="15.75">
      <c r="B861" s="189"/>
      <c r="C861" s="190"/>
      <c r="D861" s="191"/>
      <c r="E861" s="191"/>
      <c r="F861" s="191"/>
      <c r="G861" s="192"/>
    </row>
    <row r="862" spans="2:7" ht="15.75">
      <c r="B862" s="189"/>
      <c r="C862" s="190"/>
      <c r="D862" s="191"/>
      <c r="E862" s="191"/>
      <c r="F862" s="191"/>
      <c r="G862" s="192"/>
    </row>
    <row r="863" spans="2:7" ht="15.75">
      <c r="B863" s="189"/>
      <c r="C863" s="190"/>
      <c r="D863" s="191"/>
      <c r="E863" s="191"/>
      <c r="F863" s="191"/>
      <c r="G863" s="192"/>
    </row>
  </sheetData>
  <mergeCells count="51">
    <mergeCell ref="A131:B131"/>
    <mergeCell ref="A144:G144"/>
    <mergeCell ref="A9:A14"/>
    <mergeCell ref="A15:A19"/>
    <mergeCell ref="A24:A25"/>
    <mergeCell ref="A27:A29"/>
    <mergeCell ref="A31:A32"/>
    <mergeCell ref="A33:A34"/>
    <mergeCell ref="A37:A38"/>
    <mergeCell ref="A39:A40"/>
    <mergeCell ref="A64:A71"/>
    <mergeCell ref="A73:A78"/>
    <mergeCell ref="A80:A85"/>
    <mergeCell ref="A87:A90"/>
    <mergeCell ref="B80:B82"/>
    <mergeCell ref="B57:B62"/>
    <mergeCell ref="B94:B95"/>
    <mergeCell ref="A115:B115"/>
    <mergeCell ref="A127:A130"/>
    <mergeCell ref="A79:B79"/>
    <mergeCell ref="A116:A123"/>
    <mergeCell ref="A86:B86"/>
    <mergeCell ref="A91:B91"/>
    <mergeCell ref="A102:B102"/>
    <mergeCell ref="A92:A93"/>
    <mergeCell ref="A94:A101"/>
    <mergeCell ref="B98:B99"/>
    <mergeCell ref="B100:B101"/>
    <mergeCell ref="A103:A114"/>
    <mergeCell ref="D1:I4"/>
    <mergeCell ref="A1:C6"/>
    <mergeCell ref="D5:I6"/>
    <mergeCell ref="A126:B126"/>
    <mergeCell ref="A124:A125"/>
    <mergeCell ref="B9:B14"/>
    <mergeCell ref="B15:B19"/>
    <mergeCell ref="B24:B25"/>
    <mergeCell ref="B27:B29"/>
    <mergeCell ref="B31:B32"/>
    <mergeCell ref="B33:B34"/>
    <mergeCell ref="B37:B38"/>
    <mergeCell ref="B39:B40"/>
    <mergeCell ref="A7:I7"/>
    <mergeCell ref="B83:B85"/>
    <mergeCell ref="A8:B8"/>
    <mergeCell ref="A26:B26"/>
    <mergeCell ref="A41:B41"/>
    <mergeCell ref="A63:B63"/>
    <mergeCell ref="A51:B51"/>
    <mergeCell ref="A20:A23"/>
    <mergeCell ref="B20:B23"/>
  </mergeCells>
  <pageMargins left="0.25" right="0.25" top="0.75" bottom="0.75" header="0.3" footer="0.3"/>
  <pageSetup paperSize="9" scale="57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B1:F80"/>
  <sheetViews>
    <sheetView workbookViewId="0"/>
  </sheetViews>
  <sheetFormatPr defaultColWidth="14.42578125" defaultRowHeight="15" customHeight="1"/>
  <cols>
    <col min="2" max="2" width="24.5703125" customWidth="1"/>
    <col min="3" max="3" width="30.42578125" customWidth="1"/>
    <col min="5" max="5" width="20.140625" customWidth="1"/>
    <col min="6" max="6" width="30" customWidth="1"/>
  </cols>
  <sheetData>
    <row r="1" spans="2:6" ht="24" customHeight="1">
      <c r="B1" s="475" t="s">
        <v>149</v>
      </c>
      <c r="C1" s="476"/>
      <c r="D1" s="476"/>
      <c r="E1" s="476"/>
      <c r="F1" s="476"/>
    </row>
    <row r="3" spans="2:6">
      <c r="F3" t="s">
        <v>150</v>
      </c>
    </row>
    <row r="4" spans="2:6">
      <c r="B4" s="473" t="s">
        <v>151</v>
      </c>
      <c r="C4" s="477" t="s">
        <v>152</v>
      </c>
      <c r="D4" s="472"/>
      <c r="E4" s="477" t="s">
        <v>153</v>
      </c>
      <c r="F4" s="472"/>
    </row>
    <row r="5" spans="2:6" ht="33" customHeight="1">
      <c r="B5" s="474"/>
      <c r="C5" s="2" t="s">
        <v>154</v>
      </c>
      <c r="D5" s="2" t="s">
        <v>155</v>
      </c>
      <c r="E5" s="2" t="s">
        <v>154</v>
      </c>
      <c r="F5" s="2" t="s">
        <v>155</v>
      </c>
    </row>
    <row r="6" spans="2:6">
      <c r="B6" s="470" t="s">
        <v>156</v>
      </c>
      <c r="C6" s="471"/>
      <c r="D6" s="471"/>
      <c r="E6" s="471"/>
      <c r="F6" s="472"/>
    </row>
    <row r="7" spans="2:6">
      <c r="B7" s="3" t="s">
        <v>157</v>
      </c>
      <c r="C7" s="4"/>
      <c r="D7" s="5"/>
      <c r="E7" s="5"/>
      <c r="F7" s="5"/>
    </row>
    <row r="8" spans="2:6">
      <c r="B8" s="3">
        <v>50</v>
      </c>
      <c r="C8" s="6">
        <v>600</v>
      </c>
      <c r="D8" s="7">
        <v>472</v>
      </c>
      <c r="E8" s="7">
        <v>608</v>
      </c>
      <c r="F8" s="7">
        <v>481</v>
      </c>
    </row>
    <row r="9" spans="2:6">
      <c r="B9" s="3">
        <v>100</v>
      </c>
      <c r="C9" s="6">
        <v>431</v>
      </c>
      <c r="D9" s="7">
        <v>368</v>
      </c>
      <c r="E9" s="7">
        <v>440</v>
      </c>
      <c r="F9" s="7">
        <v>376</v>
      </c>
    </row>
    <row r="10" spans="2:6">
      <c r="B10" s="3">
        <v>200</v>
      </c>
      <c r="C10" s="6">
        <v>347</v>
      </c>
      <c r="D10" s="7">
        <v>315</v>
      </c>
      <c r="E10" s="7">
        <v>353</v>
      </c>
      <c r="F10" s="7">
        <v>321</v>
      </c>
    </row>
    <row r="11" spans="2:6">
      <c r="B11" s="3">
        <v>300</v>
      </c>
      <c r="C11" s="6">
        <v>319</v>
      </c>
      <c r="D11" s="7">
        <v>298</v>
      </c>
      <c r="E11" s="7">
        <v>323</v>
      </c>
      <c r="F11" s="7">
        <v>302</v>
      </c>
    </row>
    <row r="12" spans="2:6">
      <c r="B12" s="3">
        <v>400</v>
      </c>
      <c r="C12" s="6">
        <v>305</v>
      </c>
      <c r="D12" s="7">
        <v>289</v>
      </c>
      <c r="E12" s="7">
        <v>309</v>
      </c>
      <c r="F12" s="7">
        <v>293</v>
      </c>
    </row>
    <row r="13" spans="2:6">
      <c r="B13" s="3">
        <v>500</v>
      </c>
      <c r="C13" s="6">
        <v>297</v>
      </c>
      <c r="D13" s="7">
        <v>285</v>
      </c>
      <c r="E13" s="7">
        <v>300</v>
      </c>
      <c r="F13" s="7">
        <v>287</v>
      </c>
    </row>
    <row r="14" spans="2:6">
      <c r="B14" s="8">
        <v>1000</v>
      </c>
      <c r="C14" s="9">
        <v>280</v>
      </c>
      <c r="D14" s="10">
        <v>274</v>
      </c>
      <c r="E14" s="10">
        <v>282</v>
      </c>
      <c r="F14" s="10">
        <v>276</v>
      </c>
    </row>
    <row r="15" spans="2:6">
      <c r="B15" s="3">
        <v>1500</v>
      </c>
      <c r="C15" s="6">
        <v>274</v>
      </c>
      <c r="D15" s="7">
        <v>270</v>
      </c>
      <c r="E15" s="7">
        <v>276</v>
      </c>
      <c r="F15" s="7">
        <v>272</v>
      </c>
    </row>
    <row r="16" spans="2:6">
      <c r="B16" s="3">
        <v>2000</v>
      </c>
      <c r="C16" s="6">
        <v>271</v>
      </c>
      <c r="D16" s="7">
        <v>268</v>
      </c>
      <c r="E16" s="7">
        <v>273</v>
      </c>
      <c r="F16" s="7">
        <v>270</v>
      </c>
    </row>
    <row r="17" spans="2:6">
      <c r="B17" s="3">
        <v>3000</v>
      </c>
      <c r="C17" s="6">
        <v>268</v>
      </c>
      <c r="D17" s="7">
        <v>266</v>
      </c>
      <c r="E17" s="7">
        <v>270</v>
      </c>
      <c r="F17" s="7">
        <v>268</v>
      </c>
    </row>
    <row r="18" spans="2:6">
      <c r="B18" s="3">
        <v>4000</v>
      </c>
      <c r="C18" s="6">
        <v>267</v>
      </c>
      <c r="D18" s="7">
        <v>265</v>
      </c>
      <c r="E18" s="7">
        <v>269</v>
      </c>
      <c r="F18" s="7">
        <v>267</v>
      </c>
    </row>
    <row r="19" spans="2:6">
      <c r="B19" s="3">
        <v>4500</v>
      </c>
      <c r="C19" s="6">
        <v>267</v>
      </c>
      <c r="D19" s="7">
        <v>265</v>
      </c>
      <c r="E19" s="7">
        <v>268</v>
      </c>
      <c r="F19" s="7">
        <v>266</v>
      </c>
    </row>
    <row r="20" spans="2:6">
      <c r="B20" s="3">
        <v>5000</v>
      </c>
      <c r="C20" s="6">
        <v>266</v>
      </c>
      <c r="D20" s="7">
        <v>265</v>
      </c>
      <c r="E20" s="7">
        <v>268</v>
      </c>
      <c r="F20" s="7">
        <v>266</v>
      </c>
    </row>
    <row r="21" spans="2:6">
      <c r="B21" s="470" t="s">
        <v>158</v>
      </c>
      <c r="C21" s="471"/>
      <c r="D21" s="471"/>
      <c r="E21" s="471"/>
      <c r="F21" s="472"/>
    </row>
    <row r="22" spans="2:6">
      <c r="B22" s="3" t="s">
        <v>157</v>
      </c>
      <c r="C22" s="4"/>
      <c r="D22" s="5"/>
      <c r="E22" s="5"/>
      <c r="F22" s="5"/>
    </row>
    <row r="23" spans="2:6">
      <c r="B23" s="3">
        <v>50</v>
      </c>
      <c r="C23" s="6">
        <v>636</v>
      </c>
      <c r="D23" s="7">
        <v>508</v>
      </c>
      <c r="E23" s="7">
        <v>644</v>
      </c>
      <c r="F23" s="7">
        <v>517</v>
      </c>
    </row>
    <row r="24" spans="2:6">
      <c r="B24" s="3">
        <v>100</v>
      </c>
      <c r="C24" s="6">
        <v>467</v>
      </c>
      <c r="D24" s="7">
        <v>404</v>
      </c>
      <c r="E24" s="7">
        <v>476</v>
      </c>
      <c r="F24" s="7">
        <v>412</v>
      </c>
    </row>
    <row r="25" spans="2:6">
      <c r="B25" s="3">
        <v>200</v>
      </c>
      <c r="C25" s="6">
        <v>383</v>
      </c>
      <c r="D25" s="7">
        <v>351</v>
      </c>
      <c r="E25" s="7">
        <v>389</v>
      </c>
      <c r="F25" s="7">
        <v>357</v>
      </c>
    </row>
    <row r="26" spans="2:6">
      <c r="B26" s="3">
        <v>300</v>
      </c>
      <c r="C26" s="6">
        <v>355</v>
      </c>
      <c r="D26" s="7">
        <v>334</v>
      </c>
      <c r="E26" s="7">
        <v>359</v>
      </c>
      <c r="F26" s="7">
        <v>338</v>
      </c>
    </row>
    <row r="27" spans="2:6">
      <c r="B27" s="3">
        <v>400</v>
      </c>
      <c r="C27" s="6">
        <v>341</v>
      </c>
      <c r="D27" s="7">
        <v>325</v>
      </c>
      <c r="E27" s="7">
        <v>345</v>
      </c>
      <c r="F27" s="7">
        <v>329</v>
      </c>
    </row>
    <row r="28" spans="2:6">
      <c r="B28" s="3">
        <v>500</v>
      </c>
      <c r="C28" s="6">
        <v>333</v>
      </c>
      <c r="D28" s="7">
        <v>321</v>
      </c>
      <c r="E28" s="7">
        <v>336</v>
      </c>
      <c r="F28" s="7">
        <v>323</v>
      </c>
    </row>
    <row r="29" spans="2:6">
      <c r="B29" s="8">
        <v>1000</v>
      </c>
      <c r="C29" s="9">
        <v>316</v>
      </c>
      <c r="D29" s="10">
        <v>310</v>
      </c>
      <c r="E29" s="10">
        <v>318</v>
      </c>
      <c r="F29" s="10">
        <v>312</v>
      </c>
    </row>
    <row r="30" spans="2:6">
      <c r="B30" s="3">
        <v>1500</v>
      </c>
      <c r="C30" s="6">
        <v>310</v>
      </c>
      <c r="D30" s="7">
        <v>306</v>
      </c>
      <c r="E30" s="7">
        <v>312</v>
      </c>
      <c r="F30" s="7">
        <v>308</v>
      </c>
    </row>
    <row r="31" spans="2:6">
      <c r="B31" s="3">
        <v>2000</v>
      </c>
      <c r="C31" s="6">
        <v>307</v>
      </c>
      <c r="D31" s="7">
        <v>304</v>
      </c>
      <c r="E31" s="7">
        <v>309</v>
      </c>
      <c r="F31" s="7">
        <v>306</v>
      </c>
    </row>
    <row r="32" spans="2:6">
      <c r="B32" s="3">
        <v>3000</v>
      </c>
      <c r="C32" s="6">
        <v>304</v>
      </c>
      <c r="D32" s="7">
        <v>302</v>
      </c>
      <c r="E32" s="7">
        <v>306</v>
      </c>
      <c r="F32" s="7">
        <v>304</v>
      </c>
    </row>
    <row r="33" spans="2:6">
      <c r="B33" s="3">
        <v>4000</v>
      </c>
      <c r="C33" s="6">
        <v>303</v>
      </c>
      <c r="D33" s="7">
        <v>301</v>
      </c>
      <c r="E33" s="7">
        <v>305</v>
      </c>
      <c r="F33" s="7">
        <v>303</v>
      </c>
    </row>
    <row r="34" spans="2:6">
      <c r="B34" s="3">
        <v>4500</v>
      </c>
      <c r="C34" s="6">
        <v>303</v>
      </c>
      <c r="D34" s="7">
        <v>301</v>
      </c>
      <c r="E34" s="7">
        <v>304</v>
      </c>
      <c r="F34" s="7">
        <v>302</v>
      </c>
    </row>
    <row r="35" spans="2:6">
      <c r="B35" s="3">
        <v>5000</v>
      </c>
      <c r="C35" s="6">
        <v>302</v>
      </c>
      <c r="D35" s="7">
        <v>301</v>
      </c>
      <c r="E35" s="7">
        <v>304</v>
      </c>
      <c r="F35" s="7">
        <v>302</v>
      </c>
    </row>
    <row r="36" spans="2:6">
      <c r="B36" s="470" t="s">
        <v>159</v>
      </c>
      <c r="C36" s="471"/>
      <c r="D36" s="471"/>
      <c r="E36" s="471"/>
      <c r="F36" s="472"/>
    </row>
    <row r="37" spans="2:6">
      <c r="B37" s="3" t="s">
        <v>157</v>
      </c>
      <c r="C37" s="4"/>
      <c r="D37" s="5"/>
      <c r="E37" s="5"/>
      <c r="F37" s="5"/>
    </row>
    <row r="38" spans="2:6">
      <c r="B38" s="3">
        <v>50</v>
      </c>
      <c r="C38" s="6">
        <v>560</v>
      </c>
      <c r="D38" s="7">
        <v>432</v>
      </c>
      <c r="E38" s="7">
        <v>568</v>
      </c>
      <c r="F38" s="7">
        <v>441</v>
      </c>
    </row>
    <row r="39" spans="2:6">
      <c r="B39" s="3">
        <v>100</v>
      </c>
      <c r="C39" s="6">
        <v>391</v>
      </c>
      <c r="D39" s="7">
        <v>328</v>
      </c>
      <c r="E39" s="7">
        <v>400</v>
      </c>
      <c r="F39" s="7">
        <v>336</v>
      </c>
    </row>
    <row r="40" spans="2:6">
      <c r="B40" s="3">
        <v>200</v>
      </c>
      <c r="C40" s="6">
        <v>307</v>
      </c>
      <c r="D40" s="7">
        <v>275</v>
      </c>
      <c r="E40" s="7">
        <v>313</v>
      </c>
      <c r="F40" s="7">
        <v>281</v>
      </c>
    </row>
    <row r="41" spans="2:6">
      <c r="B41" s="3">
        <v>300</v>
      </c>
      <c r="C41" s="6">
        <v>279</v>
      </c>
      <c r="D41" s="7">
        <v>258</v>
      </c>
      <c r="E41" s="7">
        <v>283</v>
      </c>
      <c r="F41" s="7">
        <v>262</v>
      </c>
    </row>
    <row r="42" spans="2:6">
      <c r="B42" s="3">
        <v>400</v>
      </c>
      <c r="C42" s="6">
        <v>265</v>
      </c>
      <c r="D42" s="7">
        <v>249</v>
      </c>
      <c r="E42" s="7">
        <v>269</v>
      </c>
      <c r="F42" s="7">
        <v>253</v>
      </c>
    </row>
    <row r="43" spans="2:6">
      <c r="B43" s="3">
        <v>500</v>
      </c>
      <c r="C43" s="6">
        <v>257</v>
      </c>
      <c r="D43" s="7">
        <v>245</v>
      </c>
      <c r="E43" s="7">
        <v>260</v>
      </c>
      <c r="F43" s="7">
        <v>247</v>
      </c>
    </row>
    <row r="44" spans="2:6">
      <c r="B44" s="8">
        <v>1000</v>
      </c>
      <c r="C44" s="9">
        <v>240</v>
      </c>
      <c r="D44" s="10">
        <v>234</v>
      </c>
      <c r="E44" s="10">
        <v>242</v>
      </c>
      <c r="F44" s="10">
        <v>236</v>
      </c>
    </row>
    <row r="45" spans="2:6">
      <c r="B45" s="3">
        <v>1500</v>
      </c>
      <c r="C45" s="6">
        <v>234</v>
      </c>
      <c r="D45" s="7">
        <v>230</v>
      </c>
      <c r="E45" s="7">
        <v>236</v>
      </c>
      <c r="F45" s="7">
        <v>232</v>
      </c>
    </row>
    <row r="46" spans="2:6">
      <c r="B46" s="3">
        <v>2000</v>
      </c>
      <c r="C46" s="6">
        <v>231</v>
      </c>
      <c r="D46" s="7">
        <v>228</v>
      </c>
      <c r="E46" s="7">
        <v>233</v>
      </c>
      <c r="F46" s="7">
        <v>230</v>
      </c>
    </row>
    <row r="47" spans="2:6">
      <c r="B47" s="3">
        <v>3000</v>
      </c>
      <c r="C47" s="6">
        <v>228</v>
      </c>
      <c r="D47" s="7">
        <v>226</v>
      </c>
      <c r="E47" s="7">
        <v>230</v>
      </c>
      <c r="F47" s="7">
        <v>228</v>
      </c>
    </row>
    <row r="48" spans="2:6">
      <c r="B48" s="3">
        <v>4000</v>
      </c>
      <c r="C48" s="6">
        <v>227</v>
      </c>
      <c r="D48" s="7">
        <v>225</v>
      </c>
      <c r="E48" s="7">
        <v>229</v>
      </c>
      <c r="F48" s="7">
        <v>227</v>
      </c>
    </row>
    <row r="49" spans="2:6">
      <c r="B49" s="3">
        <v>4500</v>
      </c>
      <c r="C49" s="6">
        <v>227</v>
      </c>
      <c r="D49" s="7">
        <v>225</v>
      </c>
      <c r="E49" s="7">
        <v>228</v>
      </c>
      <c r="F49" s="7">
        <v>226</v>
      </c>
    </row>
    <row r="50" spans="2:6">
      <c r="B50" s="3">
        <v>5000</v>
      </c>
      <c r="C50" s="6">
        <v>226</v>
      </c>
      <c r="D50" s="7">
        <v>225</v>
      </c>
      <c r="E50" s="7">
        <v>228</v>
      </c>
      <c r="F50" s="7">
        <v>226</v>
      </c>
    </row>
    <row r="51" spans="2:6">
      <c r="B51" s="470" t="s">
        <v>160</v>
      </c>
      <c r="C51" s="471"/>
      <c r="D51" s="471"/>
      <c r="E51" s="471"/>
      <c r="F51" s="472"/>
    </row>
    <row r="52" spans="2:6">
      <c r="B52" s="3" t="s">
        <v>157</v>
      </c>
      <c r="C52" s="4"/>
      <c r="D52" s="5"/>
      <c r="E52" s="5"/>
      <c r="F52" s="5"/>
    </row>
    <row r="53" spans="2:6">
      <c r="B53" s="3">
        <v>50</v>
      </c>
      <c r="C53" s="6">
        <v>560</v>
      </c>
      <c r="D53" s="7">
        <v>432</v>
      </c>
      <c r="E53" s="7">
        <v>568</v>
      </c>
      <c r="F53" s="7">
        <v>441</v>
      </c>
    </row>
    <row r="54" spans="2:6">
      <c r="B54" s="3">
        <v>100</v>
      </c>
      <c r="C54" s="6">
        <v>391</v>
      </c>
      <c r="D54" s="7">
        <v>328</v>
      </c>
      <c r="E54" s="7">
        <v>400</v>
      </c>
      <c r="F54" s="7">
        <v>336</v>
      </c>
    </row>
    <row r="55" spans="2:6">
      <c r="B55" s="3">
        <v>200</v>
      </c>
      <c r="C55" s="6">
        <v>307</v>
      </c>
      <c r="D55" s="7">
        <v>275</v>
      </c>
      <c r="E55" s="7">
        <v>313</v>
      </c>
      <c r="F55" s="7">
        <v>281</v>
      </c>
    </row>
    <row r="56" spans="2:6">
      <c r="B56" s="3">
        <v>300</v>
      </c>
      <c r="C56" s="6">
        <v>279</v>
      </c>
      <c r="D56" s="7">
        <v>258</v>
      </c>
      <c r="E56" s="7">
        <v>283</v>
      </c>
      <c r="F56" s="7">
        <v>262</v>
      </c>
    </row>
    <row r="57" spans="2:6">
      <c r="B57" s="3">
        <v>400</v>
      </c>
      <c r="C57" s="6">
        <v>265</v>
      </c>
      <c r="D57" s="7">
        <v>249</v>
      </c>
      <c r="E57" s="7">
        <v>269</v>
      </c>
      <c r="F57" s="7">
        <v>253</v>
      </c>
    </row>
    <row r="58" spans="2:6">
      <c r="B58" s="3">
        <v>500</v>
      </c>
      <c r="C58" s="6">
        <v>257</v>
      </c>
      <c r="D58" s="7">
        <v>245</v>
      </c>
      <c r="E58" s="7">
        <v>260</v>
      </c>
      <c r="F58" s="7">
        <v>247</v>
      </c>
    </row>
    <row r="59" spans="2:6">
      <c r="B59" s="8">
        <v>1000</v>
      </c>
      <c r="C59" s="9">
        <v>240</v>
      </c>
      <c r="D59" s="10">
        <v>234</v>
      </c>
      <c r="E59" s="10">
        <v>242</v>
      </c>
      <c r="F59" s="10">
        <v>236</v>
      </c>
    </row>
    <row r="60" spans="2:6">
      <c r="B60" s="3">
        <v>1500</v>
      </c>
      <c r="C60" s="6">
        <v>234</v>
      </c>
      <c r="D60" s="7">
        <v>230</v>
      </c>
      <c r="E60" s="7">
        <v>236</v>
      </c>
      <c r="F60" s="7">
        <v>232</v>
      </c>
    </row>
    <row r="61" spans="2:6">
      <c r="B61" s="3">
        <v>2000</v>
      </c>
      <c r="C61" s="6">
        <v>231</v>
      </c>
      <c r="D61" s="7">
        <v>228</v>
      </c>
      <c r="E61" s="7">
        <v>233</v>
      </c>
      <c r="F61" s="7">
        <v>230</v>
      </c>
    </row>
    <row r="62" spans="2:6">
      <c r="B62" s="3">
        <v>3000</v>
      </c>
      <c r="C62" s="6">
        <v>228</v>
      </c>
      <c r="D62" s="7">
        <v>226</v>
      </c>
      <c r="E62" s="7">
        <v>230</v>
      </c>
      <c r="F62" s="7">
        <v>228</v>
      </c>
    </row>
    <row r="63" spans="2:6">
      <c r="B63" s="3">
        <v>4000</v>
      </c>
      <c r="C63" s="6">
        <v>227</v>
      </c>
      <c r="D63" s="7">
        <v>225</v>
      </c>
      <c r="E63" s="7">
        <v>229</v>
      </c>
      <c r="F63" s="7">
        <v>227</v>
      </c>
    </row>
    <row r="64" spans="2:6">
      <c r="B64" s="3">
        <v>4500</v>
      </c>
      <c r="C64" s="6">
        <v>227</v>
      </c>
      <c r="D64" s="7">
        <v>225</v>
      </c>
      <c r="E64" s="7">
        <v>228</v>
      </c>
      <c r="F64" s="7">
        <v>226</v>
      </c>
    </row>
    <row r="65" spans="2:6">
      <c r="B65" s="3">
        <v>5000</v>
      </c>
      <c r="C65" s="6">
        <v>226</v>
      </c>
      <c r="D65" s="7">
        <v>225</v>
      </c>
      <c r="E65" s="7">
        <v>228</v>
      </c>
      <c r="F65" s="7">
        <v>226</v>
      </c>
    </row>
    <row r="66" spans="2:6">
      <c r="B66" s="470" t="s">
        <v>161</v>
      </c>
      <c r="C66" s="471"/>
      <c r="D66" s="471"/>
      <c r="E66" s="471"/>
      <c r="F66" s="472"/>
    </row>
    <row r="67" spans="2:6">
      <c r="B67" s="3" t="s">
        <v>157</v>
      </c>
      <c r="C67" s="4"/>
      <c r="D67" s="5"/>
      <c r="E67" s="5"/>
      <c r="F67" s="5"/>
    </row>
    <row r="68" spans="2:6">
      <c r="B68" s="3">
        <v>50</v>
      </c>
      <c r="C68" s="6">
        <v>585</v>
      </c>
      <c r="D68" s="7">
        <v>457</v>
      </c>
      <c r="E68" s="7">
        <v>593</v>
      </c>
      <c r="F68" s="7">
        <v>466</v>
      </c>
    </row>
    <row r="69" spans="2:6">
      <c r="B69" s="3">
        <v>100</v>
      </c>
      <c r="C69" s="6">
        <v>416</v>
      </c>
      <c r="D69" s="7">
        <v>353</v>
      </c>
      <c r="E69" s="7">
        <v>425</v>
      </c>
      <c r="F69" s="7">
        <v>361</v>
      </c>
    </row>
    <row r="70" spans="2:6">
      <c r="B70" s="3">
        <v>200</v>
      </c>
      <c r="C70" s="6">
        <v>332</v>
      </c>
      <c r="D70" s="7">
        <v>300</v>
      </c>
      <c r="E70" s="7">
        <v>338</v>
      </c>
      <c r="F70" s="7">
        <v>306</v>
      </c>
    </row>
    <row r="71" spans="2:6">
      <c r="B71" s="3">
        <v>300</v>
      </c>
      <c r="C71" s="6">
        <v>304</v>
      </c>
      <c r="D71" s="7">
        <v>283</v>
      </c>
      <c r="E71" s="7">
        <v>308</v>
      </c>
      <c r="F71" s="7">
        <v>287</v>
      </c>
    </row>
    <row r="72" spans="2:6">
      <c r="B72" s="3">
        <v>400</v>
      </c>
      <c r="C72" s="6">
        <v>290</v>
      </c>
      <c r="D72" s="7">
        <v>274</v>
      </c>
      <c r="E72" s="7">
        <v>294</v>
      </c>
      <c r="F72" s="7">
        <v>278</v>
      </c>
    </row>
    <row r="73" spans="2:6">
      <c r="B73" s="3">
        <v>500</v>
      </c>
      <c r="C73" s="6">
        <v>282</v>
      </c>
      <c r="D73" s="7">
        <v>270</v>
      </c>
      <c r="E73" s="7">
        <v>285</v>
      </c>
      <c r="F73" s="7">
        <v>272</v>
      </c>
    </row>
    <row r="74" spans="2:6">
      <c r="B74" s="8">
        <v>1000</v>
      </c>
      <c r="C74" s="9">
        <v>265</v>
      </c>
      <c r="D74" s="10">
        <v>259</v>
      </c>
      <c r="E74" s="10">
        <v>267</v>
      </c>
      <c r="F74" s="10">
        <v>261</v>
      </c>
    </row>
    <row r="75" spans="2:6">
      <c r="B75" s="3">
        <v>1500</v>
      </c>
      <c r="C75" s="6">
        <v>259</v>
      </c>
      <c r="D75" s="7">
        <v>255</v>
      </c>
      <c r="E75" s="7">
        <v>261</v>
      </c>
      <c r="F75" s="7">
        <v>257</v>
      </c>
    </row>
    <row r="76" spans="2:6">
      <c r="B76" s="3">
        <v>2000</v>
      </c>
      <c r="C76" s="6">
        <v>256</v>
      </c>
      <c r="D76" s="7">
        <v>253</v>
      </c>
      <c r="E76" s="7">
        <v>258</v>
      </c>
      <c r="F76" s="7">
        <v>255</v>
      </c>
    </row>
    <row r="77" spans="2:6">
      <c r="B77" s="3">
        <v>3000</v>
      </c>
      <c r="C77" s="6">
        <v>253</v>
      </c>
      <c r="D77" s="7">
        <v>251</v>
      </c>
      <c r="E77" s="7">
        <v>255</v>
      </c>
      <c r="F77" s="7">
        <v>253</v>
      </c>
    </row>
    <row r="78" spans="2:6">
      <c r="B78" s="3">
        <v>4000</v>
      </c>
      <c r="C78" s="6">
        <v>252</v>
      </c>
      <c r="D78" s="7">
        <v>250</v>
      </c>
      <c r="E78" s="7">
        <v>254</v>
      </c>
      <c r="F78" s="7">
        <v>252</v>
      </c>
    </row>
    <row r="79" spans="2:6">
      <c r="B79" s="3">
        <v>4500</v>
      </c>
      <c r="C79" s="6">
        <v>252</v>
      </c>
      <c r="D79" s="7">
        <v>250</v>
      </c>
      <c r="E79" s="7">
        <v>253</v>
      </c>
      <c r="F79" s="7">
        <v>251</v>
      </c>
    </row>
    <row r="80" spans="2:6">
      <c r="B80" s="3">
        <v>5000</v>
      </c>
      <c r="C80" s="6">
        <v>251</v>
      </c>
      <c r="D80" s="7">
        <v>250</v>
      </c>
      <c r="E80" s="7">
        <v>253</v>
      </c>
      <c r="F80" s="7">
        <v>251</v>
      </c>
    </row>
  </sheetData>
  <mergeCells count="9">
    <mergeCell ref="B36:F36"/>
    <mergeCell ref="B51:F51"/>
    <mergeCell ref="B66:F66"/>
    <mergeCell ref="B4:B5"/>
    <mergeCell ref="B1:F1"/>
    <mergeCell ref="C4:D4"/>
    <mergeCell ref="E4:F4"/>
    <mergeCell ref="B6:F6"/>
    <mergeCell ref="B21:F21"/>
  </mergeCells>
  <conditionalFormatting sqref="B1:F1">
    <cfRule type="notContainsBlanks" dxfId="1" priority="2">
      <formula>LEN(TRIM(B1))&gt;0</formula>
    </cfRule>
  </conditionalFormatting>
  <conditionalFormatting sqref="B4:F5">
    <cfRule type="notContainsBlanks" dxfId="0" priority="1">
      <formula>LEN(TRIM(B4))&gt;0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Прайс</vt:lpstr>
      <vt:lpstr>Обечайки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Менеджер 3</cp:lastModifiedBy>
  <cp:lastPrinted>2021-08-11T05:13:00Z</cp:lastPrinted>
  <dcterms:created xsi:type="dcterms:W3CDTF">2018-06-13T04:14:00Z</dcterms:created>
  <dcterms:modified xsi:type="dcterms:W3CDTF">2023-12-25T09:12:25Z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3398B09668FF4157B75ED7928FC25B3C</vt:lpwstr>
  </property>
  <property fmtid="{D5CDD505-2E9C-101B-9397-08002B2CF9AE}" pid="3" name="KSOProductBuildVer">
    <vt:lpwstr>1049-12.2.0.13201</vt:lpwstr>
  </property>
</Properties>
</file>