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xl/_rels/workbook.xml.rels" ContentType="application/vnd.openxmlformats-package.relationships+xml"/>
  <Override PartName="/xl/media/image213.jpeg" ContentType="image/jpeg"/>
  <Override PartName="/xl/media/image240.jpeg" ContentType="image/jpeg"/>
  <Override PartName="/xl/media/image278.jpeg" ContentType="image/jpeg"/>
  <Override PartName="/xl/media/image208.jpeg" ContentType="image/jpeg"/>
  <Override PartName="/xl/media/image262.jpeg" ContentType="image/jpeg"/>
  <Override PartName="/xl/media/image235.jpeg" ContentType="image/jpeg"/>
  <Override PartName="/xl/media/image190.jpeg" ContentType="image/jpeg"/>
  <Override PartName="/xl/media/image284.jpeg" ContentType="image/jpeg"/>
  <Override PartName="/xl/media/image257.jpeg" ContentType="image/jpeg"/>
  <Override PartName="/xl/media/image224.jpeg" ContentType="image/jpeg"/>
  <Override PartName="/xl/media/image273.jpeg" ContentType="image/jpeg"/>
  <Override PartName="/xl/media/image246.jpeg" ContentType="image/jpeg"/>
  <Override PartName="/xl/media/image219.jpeg" ContentType="image/jpeg"/>
  <Override PartName="/xl/media/image203.jpeg" ContentType="image/jpeg"/>
  <Override PartName="/xl/media/image230.jpeg" ContentType="image/jpeg"/>
  <Override PartName="/xl/media/image295.jpeg" ContentType="image/jpeg"/>
  <Override PartName="/xl/media/image268.jpeg" ContentType="image/jpeg"/>
  <Override PartName="/xl/media/image252.jpeg" ContentType="image/jpeg"/>
  <Override PartName="/xl/media/image196.jpeg" ContentType="image/jpeg"/>
  <Override PartName="/xl/media/image241.jpeg" ContentType="image/jpeg"/>
  <Override PartName="/xl/media/image214.jpeg" ContentType="image/jpeg"/>
  <Override PartName="/xl/media/image279.jpeg" ContentType="image/jpeg"/>
  <Override PartName="/xl/media/image290.jpeg" ContentType="image/jpeg"/>
  <Override PartName="/xl/media/image236.jpeg" ContentType="image/jpeg"/>
  <Override PartName="/xl/media/image209.jpeg" ContentType="image/jpeg"/>
  <Override PartName="/xl/media/image263.jpeg" ContentType="image/jpeg"/>
  <Override PartName="/xl/media/image191.jpeg" ContentType="image/jpeg"/>
  <Override PartName="/xl/media/image285.jpeg" ContentType="image/jpeg"/>
  <Override PartName="/xl/media/image258.jpeg" ContentType="image/jpeg"/>
  <Override PartName="/xl/media/image225.jpeg" ContentType="image/jpeg"/>
  <Override PartName="/xl/media/image274.jpeg" ContentType="image/jpeg"/>
  <Override PartName="/xl/media/image247.jpeg" ContentType="image/jpeg"/>
  <Override PartName="/xl/media/image231.jpeg" ContentType="image/jpeg"/>
  <Override PartName="/xl/media/image204.jpeg" ContentType="image/jpeg"/>
  <Override PartName="/xl/media/image296.jpeg" ContentType="image/jpeg"/>
  <Override PartName="/xl/media/image269.jpeg" ContentType="image/jpeg"/>
  <Override PartName="/xl/media/image280.jpeg" ContentType="image/jpeg"/>
  <Override PartName="/xl/media/image253.jpeg" ContentType="image/jpeg"/>
  <Override PartName="/xl/media/image220.jpeg" ContentType="image/jpeg"/>
  <Override PartName="/xl/media/image197.jpeg" ContentType="image/jpeg"/>
  <Override PartName="/xl/media/image242.jpeg" ContentType="image/jpeg"/>
  <Override PartName="/xl/media/image215.jpeg" ContentType="image/jpeg"/>
  <Override PartName="/xl/media/image291.jpeg" ContentType="image/jpeg"/>
  <Override PartName="/xl/media/image264.jpeg" ContentType="image/jpeg"/>
  <Override PartName="/xl/media/image237.jpeg" ContentType="image/jpeg"/>
  <Override PartName="/xl/media/image192.jpeg" ContentType="image/jpeg"/>
  <Override PartName="/xl/media/image286.jpeg" ContentType="image/jpeg"/>
  <Override PartName="/xl/media/image259.jpeg" ContentType="image/jpeg"/>
  <Override PartName="/xl/media/image226.jpeg" ContentType="image/jpeg"/>
  <Override PartName="/xl/media/image210.jpeg" ContentType="image/jpeg"/>
  <Override PartName="/xl/media/image275.jpeg" ContentType="image/jpeg"/>
  <Override PartName="/xl/media/image248.jpeg" ContentType="image/jpeg"/>
  <Override PartName="/xl/media/image232.jpeg" ContentType="image/jpeg"/>
  <Override PartName="/xl/media/image205.jpeg" ContentType="image/jpeg"/>
  <Override PartName="/xl/media/image297.jpeg" ContentType="image/jpeg"/>
  <Override PartName="/xl/media/image281.jpeg" ContentType="image/jpeg"/>
  <Override PartName="/xl/media/image254.jpeg" ContentType="image/jpeg"/>
  <Override PartName="/xl/media/image198.jpeg" ContentType="image/jpeg"/>
  <Override PartName="/xl/media/image221.jpeg" ContentType="image/jpeg"/>
  <Override PartName="/xl/media/image270.jpeg" ContentType="image/jpeg"/>
  <Override PartName="/xl/media/image243.jpeg" ContentType="image/jpeg"/>
  <Override PartName="/xl/media/image216.jpeg" ContentType="image/jpeg"/>
  <Override PartName="/xl/media/image200.jpeg" ContentType="image/jpeg"/>
  <Override PartName="/xl/media/image292.jpeg" ContentType="image/jpeg"/>
  <Override PartName="/xl/media/image265.jpeg" ContentType="image/jpeg"/>
  <Override PartName="/xl/media/image238.jpeg" ContentType="image/jpeg"/>
  <Override PartName="/xl/media/image193.jpeg" ContentType="image/jpeg"/>
  <Override PartName="/xl/media/image287.jpeg" ContentType="image/jpeg"/>
  <Override PartName="/xl/media/image227.jpeg" ContentType="image/jpeg"/>
  <Override PartName="/xl/media/image211.jpeg" ContentType="image/jpeg"/>
  <Override PartName="/xl/media/image276.jpeg" ContentType="image/jpeg"/>
  <Override PartName="/xl/media/image249.jpeg" ContentType="image/jpeg"/>
  <Override PartName="/xl/media/image206.jpeg" ContentType="image/jpeg"/>
  <Override PartName="/xl/media/image260.jpeg" ContentType="image/jpeg"/>
  <Override PartName="/xl/media/image233.jpeg" ContentType="image/jpeg"/>
  <Override PartName="/xl/media/image298.jpeg" ContentType="image/jpeg"/>
  <Override PartName="/xl/media/image282.jpeg" ContentType="image/jpeg"/>
  <Override PartName="/xl/media/image255.jpeg" ContentType="image/jpeg"/>
  <Override PartName="/xl/media/image199.jpeg" ContentType="image/jpeg"/>
  <Override PartName="/xl/media/image222.jpeg" ContentType="image/jpeg"/>
  <Override PartName="/xl/media/image271.jpeg" ContentType="image/jpeg"/>
  <Override PartName="/xl/media/image244.jpeg" ContentType="image/jpeg"/>
  <Override PartName="/xl/media/image217.jpeg" ContentType="image/jpeg"/>
  <Override PartName="/xl/media/image201.jpeg" ContentType="image/jpeg"/>
  <Override PartName="/xl/media/image293.jpeg" ContentType="image/jpeg"/>
  <Override PartName="/xl/media/image239.jpeg" ContentType="image/jpeg"/>
  <Override PartName="/xl/media/image266.jpeg" ContentType="image/jpeg"/>
  <Override PartName="/xl/media/image250.jpeg" ContentType="image/jpeg"/>
  <Override PartName="/xl/media/image194.jpeg" ContentType="image/jpeg"/>
  <Override PartName="/xl/media/image288.jpeg" ContentType="image/jpeg"/>
  <Override PartName="/xl/media/image228.jpeg" ContentType="image/jpeg"/>
  <Override PartName="/xl/media/image189.jpeg" ContentType="image/jpeg"/>
  <Override PartName="/xl/media/image212.jpeg" ContentType="image/jpeg"/>
  <Override PartName="/xl/media/image277.jpeg" ContentType="image/jpeg"/>
  <Override PartName="/xl/media/image234.jpeg" ContentType="image/jpeg"/>
  <Override PartName="/xl/media/image207.jpeg" ContentType="image/jpeg"/>
  <Override PartName="/xl/media/image261.jpeg" ContentType="image/jpeg"/>
  <Override PartName="/xl/media/image283.jpeg" ContentType="image/jpeg"/>
  <Override PartName="/xl/media/image256.jpeg" ContentType="image/jpeg"/>
  <Override PartName="/xl/media/image223.jpeg" ContentType="image/jpeg"/>
  <Override PartName="/xl/media/image272.jpeg" ContentType="image/jpeg"/>
  <Override PartName="/xl/media/image218.jpeg" ContentType="image/jpeg"/>
  <Override PartName="/xl/media/image245.jpeg" ContentType="image/jpeg"/>
  <Override PartName="/xl/media/image202.jpeg" ContentType="image/jpeg"/>
  <Override PartName="/xl/media/image294.jpeg" ContentType="image/jpeg"/>
  <Override PartName="/xl/media/image267.jpeg" ContentType="image/jpeg"/>
  <Override PartName="/xl/media/image251.jpeg" ContentType="image/jpeg"/>
  <Override PartName="/xl/media/image195.jpeg" ContentType="image/jpeg"/>
  <Override PartName="/xl/media/image289.jpeg" ContentType="image/jpeg"/>
  <Override PartName="/xl/media/image229.jpeg" ContentType="image/jpeg"/>
  <Override PartName="/xl/worksheets/sheet3.xml" ContentType="application/vnd.openxmlformats-officedocument.spreadsheetml.worksheet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sharedStrings.xml" ContentType="application/vnd.openxmlformats-officedocument.spreadsheetml.sharedString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docProps/app.xml" ContentType="application/vnd.openxmlformats-officedocument.extended-properties+xml"/>
  <Override PartName="/docProps/core.xml" ContentType="application/vnd.openxmlformats-package.core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activeTab="0" firstSheet="0" showHorizontalScroll="true" showSheetTabs="true" showVerticalScroll="true" tabRatio="600" windowHeight="8192" windowWidth="16384" xWindow="0" yWindow="0"/>
  </bookViews>
  <sheets>
    <sheet name="девочки и мальчики" sheetId="1" state="visible" r:id="rId2"/>
    <sheet name="Лист2" sheetId="2" state="visible" r:id="rId3"/>
    <sheet name="Лист3" sheetId="3" state="visible" r:id="rId4"/>
  </sheets>
  <calcPr iterateCount="100" refMode="A1" iterate="false" iterateDelta="0.0001"/>
</workbook>
</file>

<file path=xl/sharedStrings.xml><?xml version="1.0" encoding="utf-8"?>
<sst xmlns="http://schemas.openxmlformats.org/spreadsheetml/2006/main" count="472" uniqueCount="146">
  <si>
    <t>ОСНОВНОЙ ПРАЙС  школьной формы</t>
  </si>
  <si>
    <t>РАБОТАЕМ С НДС 5%</t>
  </si>
  <si>
    <t>Наименование</t>
  </si>
  <si>
    <t>Описание</t>
  </si>
  <si>
    <t>ФОТО</t>
  </si>
  <si>
    <t>Цена, руб.</t>
  </si>
  <si>
    <t>Рост</t>
  </si>
  <si>
    <t>Кол-во</t>
  </si>
  <si>
    <t>Сумма</t>
  </si>
  <si>
    <t>ПЕРЕМЕНА</t>
  </si>
  <si>
    <t>№718    Платье</t>
  </si>
  <si>
    <r>
      <t xml:space="preserve"> Материал: </t>
    </r>
    <r>
      <rPr>
        <rFont val="Cambria"/>
        <charset val="204"/>
        <family val="1"/>
        <color rgb="FF000000"/>
        <sz val="16"/>
      </rPr>
      <t xml:space="preserve">ДЖЕРСИ    68% вискоза,                       27% полиамид,                                 5% эластан                    </t>
    </r>
    <r>
      <rPr>
        <rFont val="Cambria"/>
        <charset val="204"/>
        <family val="1"/>
        <b val="true"/>
        <color rgb="FF000000"/>
        <sz val="16"/>
      </rPr>
      <t xml:space="preserve">Цвет:</t>
    </r>
    <r>
      <rPr>
        <rFont val="Cambria"/>
        <charset val="204"/>
        <family val="1"/>
        <color rgb="FF000000"/>
        <sz val="16"/>
      </rPr>
      <t xml:space="preserve"> синий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платье свободного кроя. По талии подрез, нижняя часть собрана на сборку. По плечам на полочке и спинке подрез. Рукав длинной 3/4, книзу расширен, окат собран на сборку.                                      </t>
    </r>
    <r>
      <rPr>
        <rFont val="Cambria"/>
        <charset val="204"/>
        <family val="1"/>
        <b val="true"/>
        <color rgb="FF0070C0"/>
        <sz val="18"/>
      </rPr>
      <t xml:space="preserve">Дает усадку при стирке!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color rgb="FF000000"/>
        <sz val="16"/>
      </rPr>
      <t xml:space="preserve">             </t>
    </r>
    <r>
      <rPr>
        <rFont val="Cambria"/>
        <charset val="204"/>
        <family val="1"/>
        <b val="true"/>
        <color rgb="FF000000"/>
        <sz val="24"/>
      </rPr>
      <t xml:space="preserve">Воротник в комплект не входит</t>
    </r>
  </si>
  <si>
    <t>64/134</t>
  </si>
  <si>
    <t>68/140</t>
  </si>
  <si>
    <t>72/146</t>
  </si>
  <si>
    <t>76/152</t>
  </si>
  <si>
    <t>80/158</t>
  </si>
  <si>
    <t>84/164</t>
  </si>
  <si>
    <t>№717    Платье</t>
  </si>
  <si>
    <r>
      <t xml:space="preserve"> Материал: </t>
    </r>
    <r>
      <rPr>
        <rFont val="Cambria"/>
        <charset val="204"/>
        <family val="1"/>
        <color rgb="FF000000"/>
        <sz val="16"/>
      </rPr>
      <t xml:space="preserve">ДЖЕРСИ     68% вискоза,                       27% полиамид,                                 5% эластан</t>
    </r>
    <r>
      <rPr>
        <rFont val="Cambria"/>
        <charset val="204"/>
        <family val="1"/>
        <b val="true"/>
        <color rgb="FF000000"/>
        <sz val="16"/>
      </rPr>
      <t xml:space="preserve">                     Цвет: </t>
    </r>
    <r>
      <rPr>
        <rFont val="Cambria"/>
        <charset val="204"/>
        <family val="1"/>
        <color rgb="FF000000"/>
        <sz val="16"/>
      </rPr>
      <t xml:space="preserve">синий</t>
    </r>
    <r>
      <rPr>
        <rFont val="Cambria"/>
        <charset val="204"/>
        <family val="1"/>
        <b val="true"/>
        <color rgb="FF000000"/>
        <sz val="16"/>
      </rPr>
      <t xml:space="preserve">          Описание: п</t>
    </r>
    <r>
      <rPr>
        <rFont val="Cambria"/>
        <charset val="204"/>
        <family val="1"/>
        <color rgb="FF000000"/>
        <sz val="16"/>
      </rPr>
      <t xml:space="preserve">латье свободное слегка расширено книзу. На полочке по талии подрез и застёжка с двумя широкими планками и пуговицами. Рукав втачной длинный, книзу расширен и собран на сборку.                                   </t>
    </r>
    <r>
      <rPr>
        <rFont val="Cambria"/>
        <charset val="204"/>
        <family val="1"/>
        <b val="true"/>
        <color rgb="FF0070C0"/>
        <sz val="18"/>
      </rPr>
      <t xml:space="preserve">Дает усадку при стирке!        </t>
    </r>
    <r>
      <rPr>
        <rFont val="Cambria"/>
        <charset val="204"/>
        <family val="1"/>
        <color rgb="FF000000"/>
        <sz val="16"/>
      </rPr>
      <t xml:space="preserve">                   </t>
    </r>
  </si>
  <si>
    <t>60/128</t>
  </si>
  <si>
    <t>№716    Платье</t>
  </si>
  <si>
    <r>
      <t xml:space="preserve">  Материал: </t>
    </r>
    <r>
      <rPr>
        <rFont val="Cambria"/>
        <charset val="204"/>
        <family val="1"/>
        <color rgb="FF000000"/>
        <sz val="16"/>
      </rPr>
      <t xml:space="preserve">ДЖЕРСИ     68% вискоза,                       27% полиамид,                                 5% эластан    </t>
    </r>
    <r>
      <rPr>
        <rFont val="Cambria"/>
        <charset val="204"/>
        <family val="1"/>
        <b val="true"/>
        <color rgb="FF000000"/>
        <sz val="16"/>
      </rPr>
      <t xml:space="preserve">                     Цвет: </t>
    </r>
    <r>
      <rPr>
        <rFont val="Cambria"/>
        <charset val="204"/>
        <family val="1"/>
        <color rgb="FF000000"/>
        <sz val="16"/>
      </rPr>
      <t xml:space="preserve">синий        </t>
    </r>
    <r>
      <rPr>
        <rFont val="Cambria"/>
        <charset val="204"/>
        <family val="1"/>
        <b val="true"/>
        <color rgb="FF000000"/>
        <sz val="16"/>
      </rPr>
      <t xml:space="preserve">Описание:   </t>
    </r>
    <r>
      <rPr>
        <rFont val="Cambria"/>
        <charset val="204"/>
        <family val="1"/>
        <color rgb="FF000000"/>
        <sz val="16"/>
      </rPr>
      <t xml:space="preserve">платье свободное слегка расширено книзу. На талии подрез и декоративный шильд. Рукав втачной, длинной 3/4. По низу платья и низу рукава широкая планка.</t>
    </r>
    <r>
      <rPr>
        <rFont val="Cambria"/>
        <charset val="204"/>
        <family val="1"/>
        <b val="true"/>
        <color rgb="FF000000"/>
        <sz val="16"/>
      </rPr>
      <t xml:space="preserve">                                   </t>
    </r>
    <r>
      <rPr>
        <rFont val="Cambria"/>
        <charset val="204"/>
        <family val="1"/>
        <b val="true"/>
        <color rgb="FF0070C0"/>
        <sz val="18"/>
      </rPr>
      <t xml:space="preserve">  Дает усадку при стирке!                   </t>
    </r>
  </si>
  <si>
    <t>Воротник №6</t>
  </si>
  <si>
    <t>без размера</t>
  </si>
  <si>
    <t>молочный</t>
  </si>
  <si>
    <t>Воротник №8</t>
  </si>
  <si>
    <t>белый</t>
  </si>
  <si>
    <t>Воротник №9 с бусинами</t>
  </si>
  <si>
    <t>Воротник №10 </t>
  </si>
  <si>
    <t>БЕЛЫЙ</t>
  </si>
  <si>
    <t>МОЛОЧНЫЙ</t>
  </si>
  <si>
    <t>705          Сарафан с молниями</t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</si>
  <si>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                   68% вискоза,                                  27% полиамид,                                  5% эластан                     </t>
    </r>
    <r>
      <rPr>
        <rFont val="Cambria"/>
        <charset val="204"/>
        <family val="1"/>
        <b val="true"/>
        <color rgb="FF000000"/>
        <sz val="16"/>
      </rPr>
      <t xml:space="preserve">Цвет: </t>
    </r>
    <r>
      <rPr>
        <rFont val="Cambria"/>
        <charset val="204"/>
        <family val="1"/>
        <color rgb="FF000000"/>
        <sz val="16"/>
      </rPr>
      <t xml:space="preserve">синий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Сарафан трикотажный, чуть расширен к низу. Вырез горловины У-образный. Полочка на 2см короче спинки. По спинке средний шов. На полочке карманы с молниями.     </t>
    </r>
    <r>
      <rPr>
        <rFont val="Cambria"/>
        <charset val="204"/>
        <family val="1"/>
        <b val="true"/>
        <color rgb="FF000000"/>
        <sz val="16"/>
      </rPr>
      <t xml:space="preserve">               </t>
    </r>
  </si>
  <si>
    <t>68/122</t>
  </si>
  <si>
    <t>72/128</t>
  </si>
  <si>
    <t>76/134</t>
  </si>
  <si>
    <t>80/140</t>
  </si>
  <si>
    <t>84/146</t>
  </si>
  <si>
    <t>701                        юбка -шорты</t>
  </si>
  <si>
    <r>
      <t xml:space="preserve">ХИТ ПРОДАЖ!!! </t>
    </r>
    <r>
      <rPr>
        <rFont val="Cambria"/>
        <charset val="204"/>
        <family val="1"/>
        <b val="true"/>
        <color rgb="FF000000"/>
        <sz val="16"/>
      </rPr>
      <t xml:space="preserve">Материал: </t>
    </r>
    <r>
      <rPr>
        <rFont val="Cambria"/>
        <charset val="204"/>
        <family val="1"/>
        <color rgb="FF000000"/>
        <sz val="16"/>
      </rPr>
      <t xml:space="preserve">ДЖЕРСИ                       68% вискоза,                            27% полиамид,                      5% эластан     </t>
    </r>
    <r>
      <rPr>
        <rFont val="Cambria"/>
        <charset val="204"/>
        <family val="1"/>
        <color rgb="FFFF0000"/>
        <sz val="16"/>
      </rPr>
      <t xml:space="preserve">             </t>
    </r>
    <r>
      <rPr>
        <rFont val="Cambria"/>
        <charset val="204"/>
        <family val="1"/>
        <sz val="16"/>
      </rPr>
      <t xml:space="preserve">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темно</t>
    </r>
    <r>
      <rPr>
        <rFont val="Cambria"/>
        <charset val="204"/>
        <family val="1"/>
        <b val="true"/>
        <sz val="16"/>
      </rPr>
      <t xml:space="preserve">-</t>
    </r>
    <r>
      <rPr>
        <rFont val="Cambria"/>
        <charset val="204"/>
        <family val="1"/>
        <sz val="16"/>
      </rPr>
      <t xml:space="preserve">синий </t>
    </r>
    <r>
      <rPr>
        <rFont val="Cambria"/>
        <charset val="204"/>
        <family val="1"/>
        <color rgb="FFFF0000"/>
        <sz val="16"/>
      </rPr>
      <t xml:space="preserve">        </t>
    </r>
    <r>
      <rPr>
        <rFont val="Cambria"/>
        <charset val="204"/>
        <family val="1"/>
        <b val="true"/>
        <sz val="16"/>
      </rPr>
      <t xml:space="preserve">Описание:</t>
    </r>
    <r>
      <rPr>
        <rFont val="Cambria"/>
        <charset val="204"/>
        <family val="1"/>
        <color rgb="FFFF0000"/>
        <sz val="16"/>
      </rPr>
      <t xml:space="preserve">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color rgb="FF000000"/>
        <sz val="16"/>
      </rPr>
      <t xml:space="preserve">шорты расклешенные,  длинной до колена. Пояс на резинке.</t>
    </r>
  </si>
  <si>
    <t>темно-синий</t>
  </si>
  <si>
    <t>88/170</t>
  </si>
  <si>
    <t>734         Бермуды</t>
  </si>
  <si>
    <r>
      <t xml:space="preserve">НОВИНКА!!!   </t>
    </r>
    <r>
      <rPr>
        <rFont val="Cambria"/>
        <charset val="204"/>
        <family val="1"/>
        <color rgb="FF000000"/>
        <sz val="16"/>
      </rPr>
      <t xml:space="preserve">              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45%  вискоза                                50% пэ                                    5% эластан  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темно-синий  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             </t>
    </r>
    <r>
      <rPr>
        <rFont val="Cambria"/>
        <charset val="204"/>
        <family val="1"/>
        <sz val="16"/>
      </rPr>
      <t xml:space="preserve">Бермуды для девочки свободного покроя с боковыми карманами. Застежка-«гульфик» на молнию. Пояс со шлевками, вставлена резинка  от бокового до бокового шва по спинке. Выполнены из костюмной ткани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sz val="16"/>
      </rPr>
      <t xml:space="preserve">             </t>
    </r>
  </si>
  <si>
    <t>92/176</t>
  </si>
  <si>
    <t>739                 Баги</t>
  </si>
  <si>
    <r>
      <t xml:space="preserve">НОВИНКА!!!   </t>
    </r>
    <r>
      <rPr>
        <rFont val="Cambria"/>
        <charset val="204"/>
        <family val="1"/>
        <color rgb="FF000000"/>
        <sz val="16"/>
      </rPr>
      <t xml:space="preserve">                       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45%  вискоза                                50% пэ                                    5% эластан  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темно-синий  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Объемные брюки для девочки, зауженные книзу, с боковыми карманами. Застежка-«гульфик» на молнию. Пояс со шлевками, по задней половинке вставлена резинка.           </t>
    </r>
  </si>
  <si>
    <r>
      <t xml:space="preserve">НОВИНКА!!!   </t>
    </r>
    <r>
      <rPr>
        <rFont val="Cambria"/>
        <charset val="204"/>
        <family val="1"/>
        <color rgb="FF000000"/>
        <sz val="16"/>
      </rPr>
      <t xml:space="preserve">               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45%  вискоза                                50% пэ                                    5% эластан  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серый</t>
    </r>
    <r>
      <rPr>
        <rFont val="Cambria"/>
        <charset val="204"/>
        <family val="1"/>
        <b val="true"/>
        <sz val="16"/>
      </rPr>
      <t xml:space="preserve">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Объемные брюки для девочки, зауженные книзу, с боковыми карманами. Застежка-«гульфик» на молнию. Пояс со шлевками, по задней половинке вставлена резинка.           </t>
    </r>
  </si>
  <si>
    <t>731          Брюки палаццо</t>
  </si>
  <si>
    <r>
      <t xml:space="preserve">НОВИНКА!!!   </t>
    </r>
    <r>
      <rPr>
        <rFont val="Cambria"/>
        <charset val="204"/>
        <family val="1"/>
        <color rgb="FF000000"/>
        <sz val="16"/>
      </rPr>
      <t xml:space="preserve">                    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45%  вискоза                                50% пэ                                    5% эластан  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темно-синий  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           Брюки для девочки свободного, широкого покроя с боковыми карманами. Талия завышенная, спереди по две глубокие складки. В пояс вставлена резинка сбоку от кармана по задней половинке. Выполнены из костюмной ткани </t>
    </r>
  </si>
  <si>
    <r>
      <t xml:space="preserve">НОВИНКА!!!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color rgb="FF000000"/>
        <sz val="16"/>
      </rPr>
      <t xml:space="preserve">45%  вискоза                                50% пэ                                    5% эластан          </t>
    </r>
    <r>
      <rPr>
        <rFont val="Cambria"/>
        <charset val="204"/>
        <family val="1"/>
        <b val="true"/>
        <color rgb="FFFF0000"/>
        <sz val="16"/>
      </rPr>
      <t xml:space="preserve">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серый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           Брюки для девочки свободного, широкого покроя с боковыми карманами. Талия завышенная, спереди по две глубокие складки. В пояс вставлена резинка сбоку от кармана по задней половинке. Выполнены из костюмной ткани </t>
    </r>
  </si>
  <si>
    <t>730          Брюки палаццо</t>
  </si>
  <si>
    <r>
      <t xml:space="preserve">НОВИНКА!!!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трикотаж                        джерси     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68%  вискоза                                27% нейлон                                 5% спандекс  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темно-синий  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         Брюки для девочки свободного, широкого покроя с боковыми карманами. Талия завышенная, спереди по две глубокие складки. В пояс вставлена резинка сбоку от кармана по задней половинке. Выполнены из костюмной ткани </t>
    </r>
  </si>
  <si>
    <t>735          Брюки </t>
  </si>
  <si>
    <r>
      <t xml:space="preserve">НОВИНКА!!!   </t>
    </r>
    <r>
      <rPr>
        <rFont val="Cambria"/>
        <charset val="204"/>
        <family val="1"/>
        <color rgb="FF000000"/>
        <sz val="16"/>
      </rPr>
      <t xml:space="preserve">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b val="true"/>
        <sz val="16"/>
      </rPr>
      <t xml:space="preserve">состав:       </t>
    </r>
    <r>
      <rPr>
        <rFont val="Cambria"/>
        <charset val="204"/>
        <family val="1"/>
        <b val="true"/>
        <color rgb="FFFF0000"/>
        <sz val="16"/>
      </rPr>
      <t xml:space="preserve">                                 </t>
    </r>
    <r>
      <rPr>
        <rFont val="Cambria"/>
        <charset val="204"/>
        <family val="1"/>
        <color rgb="FF000000"/>
        <sz val="16"/>
      </rPr>
      <t xml:space="preserve">68%  вискоза                                27%нейлон                                 5% спандекс  </t>
    </r>
    <r>
      <rPr>
        <rFont val="Cambria"/>
        <charset val="204"/>
        <family val="1"/>
        <b val="true"/>
        <sz val="16"/>
      </rPr>
      <t xml:space="preserve"> </t>
    </r>
    <r>
      <rPr>
        <rFont val="Cambria"/>
        <charset val="204"/>
        <family val="1"/>
        <b val="true"/>
        <color rgb="FFFF0000"/>
        <sz val="16"/>
      </rPr>
      <t xml:space="preserve">                     </t>
    </r>
    <r>
      <rPr>
        <rFont val="Cambria"/>
        <charset val="204"/>
        <family val="1"/>
        <b val="true"/>
        <sz val="16"/>
      </rPr>
      <t xml:space="preserve">Цвет:  </t>
    </r>
    <r>
      <rPr>
        <rFont val="Cambria"/>
        <charset val="204"/>
        <family val="1"/>
        <sz val="16"/>
      </rPr>
      <t xml:space="preserve"> темно-синий     </t>
    </r>
    <r>
      <rPr>
        <rFont val="Cambria"/>
        <charset val="204"/>
        <family val="1"/>
        <b val="true"/>
        <sz val="16"/>
      </rPr>
      <t xml:space="preserve">                      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           Брюки для девочки свободного покроя со стрелками и боковыми карманами. Внизу бокового шва расположена встречная складка. Застежка-«гульфик» на молнию. Пояс со шлевками, вставлена резинка сбоку от кармана до задней вытачки. Выполнены из костюмной ткани </t>
    </r>
  </si>
  <si>
    <t>№719 Брюки Клеш</t>
  </si>
  <si>
    <r>
      <t xml:space="preserve"> НОВИНКА!!!     </t>
    </r>
    <r>
      <rPr>
        <rFont val="Cambria"/>
        <charset val="204"/>
        <family val="1"/>
        <b val="true"/>
        <color rgb="FF000000"/>
        <sz val="16"/>
      </rPr>
      <t xml:space="preserve">Материал:                              </t>
    </r>
    <r>
      <rPr>
        <rFont val="Cambria"/>
        <charset val="204"/>
        <family val="1"/>
        <color rgb="FF000000"/>
        <sz val="16"/>
      </rPr>
      <t xml:space="preserve">   68% вискоза,                       27% полиамид,                                 5% эластан    </t>
    </r>
    <r>
      <rPr>
        <rFont val="Cambria"/>
        <charset val="204"/>
        <family val="1"/>
        <b val="true"/>
        <color rgb="FF000000"/>
        <sz val="16"/>
      </rPr>
      <t xml:space="preserve">                     Цвет: </t>
    </r>
    <r>
      <rPr>
        <rFont val="Cambria"/>
        <charset val="204"/>
        <family val="1"/>
        <color rgb="FF000000"/>
        <sz val="16"/>
      </rPr>
      <t xml:space="preserve">темно-синий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   </t>
    </r>
    <r>
      <rPr>
        <rFont val="Cambria"/>
        <charset val="204"/>
        <family val="1"/>
        <color rgb="FF000000"/>
        <sz val="16"/>
      </rPr>
      <t xml:space="preserve"> Брюки клеш для девочки, выполнены из джерси. Расширение брюк идет от линии колен. Пояс притачной на широкой резинке. </t>
    </r>
  </si>
  <si>
    <r>
      <t xml:space="preserve"> НОВИНКА!!!     </t>
    </r>
    <r>
      <rPr>
        <rFont val="Cambria"/>
        <charset val="204"/>
        <family val="1"/>
        <b val="true"/>
        <color rgb="FF000000"/>
        <sz val="16"/>
      </rPr>
      <t xml:space="preserve">Материал:                               </t>
    </r>
    <r>
      <rPr>
        <rFont val="Cambria"/>
        <charset val="204"/>
        <family val="1"/>
        <color rgb="FF000000"/>
        <sz val="16"/>
      </rPr>
      <t xml:space="preserve"> 68% вискоза,                       27% полиамид,                                 5% эластан    </t>
    </r>
    <r>
      <rPr>
        <rFont val="Cambria"/>
        <charset val="204"/>
        <family val="1"/>
        <b val="true"/>
        <color rgb="FF000000"/>
        <sz val="16"/>
      </rPr>
      <t xml:space="preserve">                     Цвет: </t>
    </r>
    <r>
      <rPr>
        <rFont val="Cambria"/>
        <charset val="204"/>
        <family val="1"/>
        <color rgb="FF000000"/>
        <sz val="16"/>
      </rPr>
      <t xml:space="preserve">ЧЕРНЫЙ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   </t>
    </r>
    <r>
      <rPr>
        <rFont val="Cambria"/>
        <charset val="204"/>
        <family val="1"/>
        <color rgb="FF000000"/>
        <sz val="16"/>
      </rPr>
      <t xml:space="preserve"> Брюки клеш для девочки, выполнены из джерси. Расширение брюк идет от линии колен. Пояс притачной на широкой резинке. </t>
    </r>
  </si>
  <si>
    <t>702               брюки</t>
  </si>
  <si>
    <r>
      <t xml:space="preserve">ХИТ ПРОДАЖ!!!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68% вискоза,                      27% полиамид,                    5% эластан </t>
    </r>
    <r>
      <rPr>
        <rFont val="Cambria"/>
        <charset val="204"/>
        <family val="1"/>
        <b val="true"/>
        <color rgb="FFFF0000"/>
        <sz val="16"/>
      </rPr>
      <t xml:space="preserve">                    </t>
    </r>
    <r>
      <rPr>
        <rFont val="Cambria"/>
        <charset val="204"/>
        <family val="1"/>
        <b val="true"/>
        <sz val="16"/>
      </rPr>
      <t xml:space="preserve">Цвет: </t>
    </r>
    <r>
      <rPr>
        <rFont val="Cambria"/>
        <charset val="204"/>
        <family val="1"/>
        <sz val="16"/>
      </rPr>
      <t xml:space="preserve">синий </t>
    </r>
    <r>
      <rPr>
        <rFont val="Cambria"/>
        <charset val="204"/>
        <family val="1"/>
        <color rgb="FFFF0000"/>
        <sz val="16"/>
      </rPr>
      <t xml:space="preserve">       </t>
    </r>
    <r>
      <rPr>
        <rFont val="Cambria"/>
        <charset val="204"/>
        <family val="1"/>
        <b val="true"/>
        <sz val="16"/>
      </rPr>
      <t xml:space="preserve">Описание:</t>
    </r>
    <r>
      <rPr>
        <rFont val="Cambria"/>
        <charset val="204"/>
        <family val="1"/>
        <b val="true"/>
        <color rgb="FFFF0000"/>
        <sz val="16"/>
      </rPr>
      <t xml:space="preserve">                           </t>
    </r>
    <r>
      <rPr>
        <rFont val="Cambria"/>
        <charset val="204"/>
        <family val="1"/>
        <color rgb="FF000000"/>
        <sz val="16"/>
      </rPr>
      <t xml:space="preserve">Брюки трикотажные прямые. На передних половинках накладные карманы. Пояс на резинке.</t>
    </r>
  </si>
  <si>
    <t>92/170</t>
  </si>
  <si>
    <r>
      <t xml:space="preserve">Материал: </t>
    </r>
    <r>
      <rPr>
        <rFont val="Cambria"/>
        <charset val="204"/>
        <family val="1"/>
        <sz val="16"/>
      </rPr>
      <t xml:space="preserve">ДЖЕРСИ  </t>
    </r>
    <r>
      <rPr>
        <rFont val="Cambria"/>
        <charset val="204"/>
        <family val="1"/>
        <b val="true"/>
        <sz val="16"/>
      </rPr>
      <t xml:space="preserve">                 </t>
    </r>
    <r>
      <rPr>
        <rFont val="Cambria"/>
        <charset val="204"/>
        <family val="1"/>
        <sz val="16"/>
      </rPr>
      <t xml:space="preserve">   68% вискоза,      </t>
    </r>
    <r>
      <rPr>
        <rFont val="Cambria"/>
        <charset val="204"/>
        <family val="1"/>
        <b val="true"/>
        <sz val="16"/>
      </rPr>
      <t xml:space="preserve">                     </t>
    </r>
    <r>
      <rPr>
        <rFont val="Cambria"/>
        <charset val="204"/>
        <family val="1"/>
        <sz val="16"/>
      </rPr>
      <t xml:space="preserve">   27% полиамид,   </t>
    </r>
    <r>
      <rPr>
        <rFont val="Cambria"/>
        <charset val="204"/>
        <family val="1"/>
        <b val="true"/>
        <sz val="16"/>
      </rPr>
      <t xml:space="preserve">                    </t>
    </r>
    <r>
      <rPr>
        <rFont val="Cambria"/>
        <charset val="204"/>
        <family val="1"/>
        <sz val="16"/>
      </rPr>
      <t xml:space="preserve">5% эластан </t>
    </r>
    <r>
      <rPr>
        <rFont val="Cambria"/>
        <charset val="204"/>
        <family val="1"/>
        <b val="true"/>
        <sz val="16"/>
      </rPr>
      <t xml:space="preserve">  </t>
    </r>
    <r>
      <rPr>
        <rFont val="Cambria"/>
        <charset val="204"/>
        <family val="1"/>
        <b val="true"/>
        <color rgb="FFC00000"/>
        <sz val="16"/>
      </rPr>
      <t xml:space="preserve">                   </t>
    </r>
    <r>
      <rPr>
        <rFont val="Cambria"/>
        <charset val="204"/>
        <family val="1"/>
        <b val="true"/>
        <sz val="16"/>
      </rPr>
      <t xml:space="preserve"> Цвет: </t>
    </r>
    <r>
      <rPr>
        <rFont val="Cambria"/>
        <charset val="204"/>
        <family val="1"/>
        <sz val="16"/>
      </rPr>
      <t xml:space="preserve">синий</t>
    </r>
    <r>
      <rPr>
        <rFont val="Cambria"/>
        <charset val="204"/>
        <family val="1"/>
        <b val="true"/>
        <sz val="16"/>
      </rPr>
      <t xml:space="preserve">                    Описание: </t>
    </r>
    <r>
      <rPr>
        <rFont val="Cambria"/>
        <charset val="204"/>
        <family val="1"/>
        <b val="true"/>
        <color rgb="FFC00000"/>
        <sz val="16"/>
      </rPr>
      <t xml:space="preserve"> </t>
    </r>
    <r>
      <rPr>
        <rFont val="Cambria"/>
        <charset val="204"/>
        <family val="1"/>
        <color rgb="FF000000"/>
        <sz val="16"/>
      </rPr>
      <t xml:space="preserve">Кюлоты для девочки из лёгкого трикотажа, длинной ниже колена, к низу расширены. Комфортный пояс на резинке.</t>
    </r>
  </si>
  <si>
    <t>№156 </t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</si>
  <si>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Материал: </t>
    </r>
    <r>
      <rPr>
        <rFont val="Cambria"/>
        <charset val="204"/>
        <family val="1"/>
        <color rgb="FF000000"/>
        <sz val="16"/>
      </rPr>
      <t xml:space="preserve">  </t>
    </r>
    <r>
      <rPr>
        <rFont val="Cambria"/>
        <charset val="204"/>
        <family val="1"/>
        <b val="true"/>
        <color rgb="FF000000"/>
        <sz val="16"/>
      </rPr>
      <t xml:space="preserve">                          Цвет: </t>
    </r>
    <r>
      <rPr>
        <rFont val="Cambria"/>
        <charset val="204"/>
        <family val="1"/>
        <color rgb="FF000000"/>
        <sz val="16"/>
      </rPr>
      <t xml:space="preserve">темно-синий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   </t>
    </r>
    <r>
      <rPr>
        <rFont val="Cambria"/>
        <charset val="204"/>
        <family val="1"/>
        <color rgb="FF000000"/>
        <sz val="16"/>
      </rPr>
      <t xml:space="preserve"> 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</si>
  <si>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Материал: </t>
    </r>
    <r>
      <rPr>
        <rFont val="Cambria"/>
        <charset val="204"/>
        <family val="1"/>
        <color rgb="FF000000"/>
        <sz val="16"/>
      </rPr>
      <t xml:space="preserve">    </t>
    </r>
    <r>
      <rPr>
        <rFont val="Cambria"/>
        <charset val="204"/>
        <family val="1"/>
        <b val="true"/>
        <color rgb="FF000000"/>
        <sz val="16"/>
      </rPr>
      <t xml:space="preserve">                 Цвет: </t>
    </r>
    <r>
      <rPr>
        <rFont val="Cambria"/>
        <charset val="204"/>
        <family val="1"/>
        <color rgb="FF000000"/>
        <sz val="16"/>
      </rPr>
      <t xml:space="preserve">черный                 </t>
    </r>
    <r>
      <rPr>
        <rFont val="Cambria"/>
        <charset val="204"/>
        <family val="1"/>
        <b val="true"/>
        <color rgb="FF000000"/>
        <sz val="16"/>
      </rPr>
      <t xml:space="preserve">Описание:                         </t>
    </r>
    <r>
      <rPr>
        <rFont val="Cambria"/>
        <charset val="204"/>
        <family val="1"/>
        <color rgb="FF000000"/>
        <sz val="16"/>
      </rPr>
      <t xml:space="preserve"> </t>
    </r>
  </si>
  <si>
    <t>Брюки              утепленные на флисе №302</t>
  </si>
  <si>
    <r>
      <t xml:space="preserve"> </t>
    </r>
    <r>
      <rPr>
        <rFont val="Cambria"/>
        <charset val="204"/>
        <family val="1"/>
        <b val="true"/>
        <sz val="16"/>
      </rPr>
      <t xml:space="preserve">Материал:           </t>
    </r>
    <r>
      <rPr>
        <rFont val="Cambria"/>
        <charset val="204"/>
        <family val="1"/>
        <sz val="16"/>
      </rPr>
      <t xml:space="preserve">Трикотаж   </t>
    </r>
    <r>
      <rPr>
        <rFont val="Cambria"/>
        <charset val="204"/>
        <family val="1"/>
        <b val="true"/>
        <sz val="16"/>
      </rPr>
      <t xml:space="preserve">                        </t>
    </r>
    <r>
      <rPr>
        <rFont val="Cambria"/>
        <charset val="204"/>
        <family val="1"/>
        <sz val="16"/>
      </rPr>
      <t xml:space="preserve">68% вискоза,                      27% полиамид,                    5% эластан            </t>
    </r>
    <r>
      <rPr>
        <rFont val="Cambria"/>
        <charset val="204"/>
        <family val="1"/>
        <b val="true"/>
        <sz val="16"/>
      </rPr>
      <t xml:space="preserve">                   Цвет:</t>
    </r>
    <r>
      <rPr>
        <rFont val="Cambria"/>
        <charset val="204"/>
        <family val="1"/>
        <sz val="16"/>
      </rPr>
      <t xml:space="preserve"> синий   </t>
    </r>
    <r>
      <rPr>
        <rFont val="Cambria"/>
        <charset val="204"/>
        <family val="1"/>
        <b val="true"/>
        <sz val="16"/>
      </rPr>
      <t xml:space="preserve">                 Описание:  </t>
    </r>
    <r>
      <rPr>
        <rFont val="Cambria"/>
        <charset val="204"/>
        <family val="1"/>
        <sz val="16"/>
      </rPr>
      <t xml:space="preserve">   Брюки для девочки прямые слегка заужены книзу, утепленные. Пояс по задней половинке на двойную эластичную ленту со шлевками, декоративная застежка-гульфик, карманы боковые.  Низ брюк с разрезами по бокам.</t>
    </r>
  </si>
  <si>
    <r>
      <t xml:space="preserve"> </t>
    </r>
    <r>
      <rPr>
        <rFont val="Cambria"/>
        <charset val="204"/>
        <family val="1"/>
        <b val="true"/>
        <sz val="16"/>
      </rPr>
      <t xml:space="preserve">Материал: </t>
    </r>
    <r>
      <rPr>
        <rFont val="Cambria"/>
        <charset val="204"/>
        <family val="1"/>
        <sz val="16"/>
      </rPr>
      <t xml:space="preserve">трикотаж 73% х/б,                               22% п/э,                                              5% эластан                       </t>
    </r>
    <r>
      <rPr>
        <rFont val="Cambria"/>
        <charset val="204"/>
        <family val="1"/>
        <b val="true"/>
        <sz val="16"/>
      </rPr>
      <t xml:space="preserve">Цвет: </t>
    </r>
    <r>
      <rPr>
        <rFont val="Cambria"/>
        <charset val="204"/>
        <family val="1"/>
        <sz val="16"/>
      </rPr>
      <t xml:space="preserve">синий                    </t>
    </r>
    <r>
      <rPr>
        <rFont val="Cambria"/>
        <charset val="204"/>
        <family val="1"/>
        <b val="true"/>
        <sz val="16"/>
      </rPr>
      <t xml:space="preserve">Описание: </t>
    </r>
    <r>
      <rPr>
        <rFont val="Cambria"/>
        <charset val="204"/>
        <family val="1"/>
        <sz val="16"/>
      </rPr>
      <t xml:space="preserve"> Брюки             прямого покроя. Декоративная  строчка гульфика. На передних половинках брюк застрочена стрелка, карманы боковые. Пояс притачной на резинке со шнуром внутри.</t>
    </r>
  </si>
  <si>
    <t>Брюки БАНАНЫ           №8-796</t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</si>
  <si>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68% вискоза,                      27% полиамид,                    5% эластан </t>
    </r>
    <r>
      <rPr>
        <rFont val="Cambria"/>
        <charset val="204"/>
        <family val="1"/>
        <b val="true"/>
        <color rgb="FFFF0000"/>
        <sz val="16"/>
      </rPr>
      <t xml:space="preserve">                    </t>
    </r>
    <r>
      <rPr>
        <rFont val="Cambria"/>
        <charset val="204"/>
        <family val="1"/>
        <b val="true"/>
        <sz val="16"/>
      </rPr>
      <t xml:space="preserve">Цвет: СИНИЙ</t>
    </r>
    <r>
      <rPr>
        <rFont val="Cambria"/>
        <charset val="204"/>
        <family val="1"/>
        <sz val="16"/>
      </rPr>
      <t xml:space="preserve"> </t>
    </r>
    <r>
      <rPr>
        <rFont val="Cambria"/>
        <charset val="204"/>
        <family val="1"/>
        <color rgb="FFFF0000"/>
        <sz val="16"/>
      </rPr>
      <t xml:space="preserve">    </t>
    </r>
    <r>
      <rPr>
        <rFont val="Cambria"/>
        <charset val="204"/>
        <family val="1"/>
        <b val="true"/>
        <sz val="16"/>
      </rPr>
      <t xml:space="preserve">Описание:</t>
    </r>
    <r>
      <rPr>
        <rFont val="Cambria"/>
        <charset val="204"/>
        <family val="1"/>
        <b val="true"/>
        <color rgb="FFFF0000"/>
        <sz val="16"/>
      </rPr>
      <t xml:space="preserve">           </t>
    </r>
    <r>
      <rPr>
        <rFont val="Cambria"/>
        <charset val="204"/>
        <family val="1"/>
        <sz val="16"/>
      </rPr>
      <t xml:space="preserve">             Брюки «бананы» для девочки, выполнены из трикотажной ткани. По линии талии переда и бока расположены складки, по низу брюк широкая подгибка. Пояс притачной на широкой резинке. </t>
    </r>
  </si>
  <si>
    <r>
      <t xml:space="preserve">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68% вискоза,                      27% полиамид,                    5% эластан </t>
    </r>
    <r>
      <rPr>
        <rFont val="Cambria"/>
        <charset val="204"/>
        <family val="1"/>
        <b val="true"/>
        <color rgb="FFFF0000"/>
        <sz val="16"/>
      </rPr>
      <t xml:space="preserve">                    </t>
    </r>
    <r>
      <rPr>
        <rFont val="Cambria"/>
        <charset val="204"/>
        <family val="1"/>
        <b val="true"/>
        <sz val="16"/>
      </rPr>
      <t xml:space="preserve">Цвет:ЧЕРНЫЙ</t>
    </r>
    <r>
      <rPr>
        <rFont val="Cambria"/>
        <charset val="204"/>
        <family val="1"/>
        <color rgb="FFFF0000"/>
        <sz val="16"/>
      </rPr>
      <t xml:space="preserve">     </t>
    </r>
    <r>
      <rPr>
        <rFont val="Cambria"/>
        <charset val="204"/>
        <family val="1"/>
        <b val="true"/>
        <sz val="16"/>
      </rPr>
      <t xml:space="preserve">Описание:                           </t>
    </r>
    <r>
      <rPr>
        <rFont val="Cambria"/>
        <charset val="204"/>
        <family val="1"/>
        <b val="true"/>
        <color rgb="FFFF0000"/>
        <sz val="16"/>
      </rPr>
      <t xml:space="preserve"> </t>
    </r>
    <r>
      <rPr>
        <rFont val="Cambria"/>
        <charset val="204"/>
        <family val="1"/>
        <color rgb="FF000000"/>
        <sz val="16"/>
      </rPr>
      <t xml:space="preserve">Брюки «бананы» для девочки, выполнены из трикотажной ткани. По линии талии переда и бока расположены складки, по низу брюк широкая подгибка. Пояс притачной на широкой резинке. </t>
    </r>
  </si>
  <si>
    <r>
      <t xml:space="preserve">704</t>
    </r>
    <r>
      <rPr>
        <rFont val="Cambria"/>
        <charset val="204"/>
        <family val="1"/>
        <color rgb="FF000000"/>
        <sz val="22"/>
      </rPr>
      <t xml:space="preserve">  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</si>
  <si>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ХИТ ПРОДАЖ!!!!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                68% вискоза,                              27% полиамид,                       5% эластан 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Жилет трикотажный, укороченный, прямой. По полочке горловина обработана планкой, по спинке обтачкой. Плечо спущено</t>
    </r>
  </si>
  <si>
    <r>
      <t xml:space="preserve">743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</si>
  <si>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                                     вискоза 35 %,                     п/э 63%,                      эластан 2%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</t>
    </r>
    <r>
      <rPr>
        <rFont val="Cambria"/>
        <charset val="204"/>
        <family val="1"/>
        <sz val="16"/>
      </rPr>
      <t xml:space="preserve">Жилет для девочки без подклада, прямого  силуэта. На полочке V-образный вырез с планкой , по низу – спинка удлиненная на 2 см, боковые швы оформлены разрезами. Выполнен из ткани джерси</t>
    </r>
  </si>
  <si>
    <r>
      <t xml:space="preserve">742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</si>
  <si>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45% вискоза,                              50% п/э                                 5% эластан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</t>
    </r>
    <r>
      <rPr>
        <rFont val="Cambria"/>
        <charset val="204"/>
        <family val="1"/>
        <sz val="16"/>
      </rPr>
      <t xml:space="preserve">Жилет для девочки на подкладе, прямого силуэта. На полочке рельефы,  карманы в рельефах. На спинке средний шов, по низу – спинка удлиненная на 2 см, боковые швы оформлены разрезами. Выполнен из костюмной ткани.   Застежка на 1 пуговиц</t>
    </r>
    <r>
      <rPr>
        <rFont val="Cambria"/>
        <charset val="204"/>
        <family val="1"/>
        <b val="true"/>
        <sz val="16"/>
      </rPr>
      <t xml:space="preserve">у</t>
    </r>
  </si>
  <si>
    <r>
      <t xml:space="preserve">745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</si>
  <si>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45% вискоза,                              50% п/э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Жилет для девочки на подкладе, удлиненный, прямого силуэта. На полочке нагрудный прорезной карман в рамку с навесной петелькой, с застежкой на пуговицу. По низу спинки шлица. Выполнен из костюмной ткани. Застежка на 4 пуговицы.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</si>
  <si>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55% вискоза                            40% полиэстер                        5% эластан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СЕРЫЙ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      Жилет для девочки на подкладе, удлиненный, прямого силуэта. На полочке нагрудный прорезной карман в рамку с навесной петелькой, с застежкой на пуговицу. По низу спинки шлица. Выполнен из костюмной ткани. Застежка на 4 пуговицы.</t>
    </r>
  </si>
  <si>
    <r>
      <t xml:space="preserve">740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</si>
  <si>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ДЖЕРСИ                                           35% вискоза,                              63% п/э         ,                        2% эластан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</t>
    </r>
    <r>
      <rPr>
        <rFont val="Cambria"/>
        <charset val="204"/>
        <family val="1"/>
        <sz val="16"/>
      </rPr>
      <t xml:space="preserve">Жилет для девочки без подклада, приталенного силуэта с рельефами по полочке и спинке , на полочках карманы-обманки с листочкой, по низу спинки фигурный вырез. Выполнен из ткани джерси.  Застежка на 4 пуговицы.</t>
    </r>
  </si>
  <si>
    <r>
      <t xml:space="preserve">741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</si>
  <si>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 45% вискоза,                              50% п/э,                                      5% эластан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Жилет для девочки на подкладе, укороченный, приталенного силуэта с рельефами по полочке, по низу спинки фигурный вырез. Выполнен из костюмной ткани. Застежка на 4 пуговицы.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</si>
  <si>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   55% вискоза                            40% полиэстер                        5% эластан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СЕРЫЙ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         Жилет для девочки на подкладе, укороченный, приталенного силуэта с рельефами по полочке, по низу спинки фигурный вырез. Выполнен из костюмной ткани. Застежка на 4 пуговицы.</t>
    </r>
  </si>
  <si>
    <t>708               Жилет</t>
  </si>
  <si>
    <r>
      <t xml:space="preserve">Материал:</t>
    </r>
    <r>
      <rPr>
        <rFont val="Cambria"/>
        <charset val="204"/>
        <family val="1"/>
        <sz val="16"/>
      </rPr>
      <t xml:space="preserve"> ДЖЕРСИ                      68% вискоза,                              27% полиамид,                       5% эластан                                </t>
    </r>
    <r>
      <rPr>
        <rFont val="Cambria"/>
        <charset val="204"/>
        <family val="1"/>
        <b val="true"/>
        <sz val="16"/>
      </rPr>
      <t xml:space="preserve">Цвет:</t>
    </r>
    <r>
      <rPr>
        <rFont val="Cambria"/>
        <charset val="204"/>
        <family val="1"/>
        <sz val="16"/>
      </rPr>
      <t xml:space="preserve">  синий                   </t>
    </r>
    <r>
      <rPr>
        <rFont val="Cambria"/>
        <charset val="204"/>
        <family val="1"/>
        <b val="true"/>
        <sz val="16"/>
      </rPr>
      <t xml:space="preserve">Описание:</t>
    </r>
    <r>
      <rPr>
        <rFont val="Cambria"/>
        <charset val="204"/>
        <family val="1"/>
        <sz val="16"/>
      </rPr>
      <t xml:space="preserve"> Жилет двубортный на две пуговицы. Вырез горловины У-образный. На полочке накладной карман, по спинке средний шов.</t>
    </r>
  </si>
  <si>
    <r>
      <t xml:space="preserve">750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Рубашка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</si>
  <si>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45% вискоза,                              50% п/э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</t>
    </r>
    <r>
      <rPr>
        <rFont val="Cambria"/>
        <charset val="204"/>
        <family val="1"/>
        <sz val="16"/>
      </rPr>
      <t xml:space="preserve">Рубашка для девочки. Спинка с кокеткой и встречной складкой. Застежка-планка полочки  на  петли и пуговицы. Рукав длинный с отрезной манжетой на петлю и пуговицу. Воротник отложной. Карманы накладные. Выполнена из костюмной ткани </t>
    </r>
  </si>
  <si>
    <r>
      <t xml:space="preserve">752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Рубашка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</si>
  <si>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45% вискоза,                              50% п/э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</t>
    </r>
    <r>
      <rPr>
        <rFont val="Cambria"/>
        <charset val="204"/>
        <family val="1"/>
        <sz val="16"/>
      </rPr>
      <t xml:space="preserve">Рубашка для мальчика. Спинка с кокеткой и встречной складкой. Полочка с кокеткой-складкой. Застежка-планка полочки  на  петли и пуговицы. Рукав широкий длинный с отрезной манжетой. Низ изделия  и манжета на резинке. Воротник отложной на стойке. Карманы накладные с застежкой на петли и пуговицы. Выполнена из костюмной ткани </t>
    </r>
  </si>
  <si>
    <t>№711 Кардиган</t>
  </si>
  <si>
    <r>
      <t xml:space="preserve">ХИТ ПРОДАЖ!!! </t>
    </r>
    <r>
      <rPr>
        <rFont val="Cambria"/>
        <charset val="204"/>
        <family val="1"/>
        <b val="true"/>
        <sz val="16"/>
      </rPr>
      <t xml:space="preserve">Материал: </t>
    </r>
    <r>
      <rPr>
        <rFont val="Cambria"/>
        <charset val="204"/>
        <family val="1"/>
        <sz val="16"/>
      </rPr>
      <t xml:space="preserve">ДЖЕРСИ                      68% вискоза,                              27% полиамид,                       5% эластан    </t>
    </r>
    <r>
      <rPr>
        <rFont val="Cambria"/>
        <charset val="204"/>
        <family val="1"/>
        <b val="true"/>
        <sz val="16"/>
      </rPr>
      <t xml:space="preserve">                  Цвет: </t>
    </r>
    <r>
      <rPr>
        <rFont val="Cambria"/>
        <charset val="204"/>
        <family val="1"/>
        <sz val="16"/>
      </rPr>
      <t xml:space="preserve">синий             </t>
    </r>
    <r>
      <rPr>
        <rFont val="Cambria"/>
        <charset val="204"/>
        <family val="1"/>
        <b val="true"/>
        <sz val="16"/>
      </rPr>
      <t xml:space="preserve">Описание: </t>
    </r>
    <r>
      <rPr>
        <rFont val="Cambria"/>
        <charset val="204"/>
        <family val="1"/>
        <sz val="16"/>
      </rPr>
      <t xml:space="preserve"> Кардиган из трикотажного полотна без подклада, прямого покроя. Застежка  на молнию,  горловина V–образная, воротник -стойка. Рукав втачной одношовный длинный.   Боковые швы внизу оформлены разрезами, на полочке накладные карманы.</t>
    </r>
  </si>
  <si>
    <t> школьная форма  МАЛЬЧИКИ</t>
  </si>
  <si>
    <r>
      <t xml:space="preserve">750</t>
    </r>
    <r>
      <rPr>
        <rFont val="Cambria"/>
        <charset val="204"/>
        <family val="1"/>
        <color rgb="FF000000"/>
        <sz val="22"/>
      </rPr>
      <t xml:space="preserve">          </t>
    </r>
    <r>
      <rPr>
        <rFont val="Cambria"/>
        <charset val="204"/>
        <family val="1"/>
        <b val="true"/>
        <color rgb="FF000000"/>
        <sz val="22"/>
      </rPr>
      <t xml:space="preserve">  Рубашка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</si>
  <si>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     Материал:                                        45% вискоза,                              50% п/э                                        5% эластан   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                               Рубашка для мальчика. Спинка с кокеткой и встречной складкой. Застежка-планка полочки  на  петли и пуговицы. Рукав длинный с отрезной манжетой на петлю и пуговицу. Воротник отложной. Карманы накладные. Выполнена из костюмной ткани                            </t>
    </r>
  </si>
  <si>
    <r>
      <t xml:space="preserve">746</t>
    </r>
    <r>
      <rPr>
        <rFont val="Cambria"/>
        <charset val="204"/>
        <family val="1"/>
        <color rgb="FF000000"/>
        <sz val="22"/>
      </rPr>
      <t xml:space="preserve">           </t>
    </r>
    <r>
      <rPr>
        <rFont val="Cambria"/>
        <charset val="204"/>
        <family val="1"/>
        <b val="true"/>
        <color rgb="FF000000"/>
        <sz val="22"/>
      </rPr>
      <t xml:space="preserve">  Жилет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</si>
  <si>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            68% вискоза,                              27% нейлон,                        5% спандекс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Синий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         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</si>
  <si>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55% вискоза                            40% полиэстер                        5% эластан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СЕРЫЙ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                  </t>
    </r>
  </si>
  <si>
    <r>
      <t xml:space="preserve">737</t>
    </r>
    <r>
      <rPr>
        <rFont val="Cambria"/>
        <charset val="204"/>
        <family val="1"/>
        <color rgb="FF000000"/>
        <sz val="22"/>
      </rPr>
      <t xml:space="preserve">          </t>
    </r>
    <r>
      <rPr>
        <rFont val="Cambria"/>
        <charset val="204"/>
        <family val="1"/>
        <b val="true"/>
        <color rgb="FF000000"/>
        <sz val="22"/>
      </rPr>
      <t xml:space="preserve">  Брюки</t>
    </r>
  </si>
  <si>
    <r>
      <t xml:space="preserve">НОВИНКА!!!!</t>
    </r>
    <r>
      <rPr>
        <rFont val="Cambria"/>
        <charset val="204"/>
        <family val="1"/>
        <b val="true"/>
        <color rgb="FFFF0000"/>
        <sz val="22"/>
      </rPr>
      <t xml:space="preserve">    </t>
    </r>
    <r>
      <rPr>
        <rFont val="Cambria"/>
        <charset val="204"/>
        <family val="1"/>
        <b val="true"/>
        <color rgb="FFFF0000"/>
        <sz val="16"/>
      </rPr>
      <t xml:space="preserve">        </t>
    </r>
    <r>
      <rPr>
        <rFont val="Cambria"/>
        <charset val="204"/>
        <family val="1"/>
        <b val="true"/>
        <color rgb="FF000000"/>
        <sz val="16"/>
      </rPr>
      <t xml:space="preserve">Материал:</t>
    </r>
    <r>
      <rPr>
        <rFont val="Cambria"/>
        <charset val="204"/>
        <family val="1"/>
        <color rgb="FF000000"/>
        <sz val="16"/>
      </rPr>
      <t xml:space="preserve">                               55% вискоза                            40% полиэстер                        5% эластан                                                                    </t>
    </r>
    <r>
      <rPr>
        <rFont val="Cambria"/>
        <charset val="204"/>
        <family val="1"/>
        <b val="true"/>
        <color rgb="FF000000"/>
        <sz val="16"/>
      </rPr>
      <t xml:space="preserve">Цвет:  </t>
    </r>
    <r>
      <rPr>
        <rFont val="Cambria"/>
        <charset val="204"/>
        <family val="1"/>
        <color rgb="FF000000"/>
        <sz val="16"/>
      </rPr>
      <t xml:space="preserve">СЕРЫЙ             </t>
    </r>
    <r>
      <rPr>
        <rFont val="Cambria"/>
        <charset val="204"/>
        <family val="1"/>
        <b val="true"/>
        <color rgb="FF000000"/>
        <sz val="16"/>
      </rPr>
      <t xml:space="preserve">Описание:</t>
    </r>
    <r>
      <rPr>
        <rFont val="Cambria"/>
        <charset val="204"/>
        <family val="1"/>
        <color rgb="FF000000"/>
        <sz val="16"/>
      </rPr>
      <t xml:space="preserve">              Объемные брюки для мальчика, зауженные книзу, с боковыми карманами. Застежка-«гульфик» на молнию. Пояс со шлевками, по задней половинке вставлена резинка. Выполнены из костюмной ткани                   </t>
    </r>
  </si>
  <si>
    <r>
      <t xml:space="preserve">Жилет                       </t>
    </r>
    <r>
      <rPr>
        <rFont val="Cambria"/>
        <charset val="204"/>
        <family val="1"/>
        <b val="true"/>
        <color rgb="FF000000"/>
        <sz val="24"/>
      </rPr>
      <t xml:space="preserve">New Style</t>
    </r>
  </si>
  <si>
    <r>
      <t xml:space="preserve">ХИТ ПРОДАЖ!!!</t>
    </r>
    <r>
      <rPr>
        <rFont val="Cambria"/>
        <charset val="204"/>
        <family val="1"/>
        <color rgb="FF333333"/>
        <sz val="16"/>
      </rPr>
      <t xml:space="preserve">     </t>
    </r>
    <r>
      <rPr>
        <rFont val="Cambria"/>
        <charset val="204"/>
        <family val="1"/>
        <b val="true"/>
        <color rgb="FF333333"/>
        <sz val="16"/>
      </rPr>
      <t xml:space="preserve"> </t>
    </r>
    <r>
      <rPr>
        <rFont val="Cambria"/>
        <charset val="204"/>
        <family val="1"/>
        <b val="true"/>
        <color rgb="FF333333"/>
        <sz val="18"/>
      </rPr>
      <t xml:space="preserve">Состав:</t>
    </r>
    <r>
      <rPr>
        <rFont val="Cambria"/>
        <charset val="204"/>
        <family val="1"/>
        <color rgb="FF333333"/>
        <sz val="18"/>
      </rPr>
      <t xml:space="preserve">                                68% вискоза,                      27% полиамид,                    5% эластан                                      </t>
    </r>
    <r>
      <rPr>
        <rFont val="Cambria"/>
        <charset val="204"/>
        <family val="1"/>
        <b val="true"/>
        <color rgb="FF333333"/>
        <sz val="18"/>
      </rPr>
      <t xml:space="preserve">Цвет:</t>
    </r>
    <r>
      <rPr>
        <rFont val="Cambria"/>
        <charset val="204"/>
        <family val="1"/>
        <color rgb="FF333333"/>
        <sz val="18"/>
      </rPr>
      <t xml:space="preserve"> синий           </t>
    </r>
    <r>
      <rPr>
        <rFont val="Cambria"/>
        <charset val="204"/>
        <family val="1"/>
        <b val="true"/>
        <color rgb="FF333333"/>
        <sz val="18"/>
      </rPr>
      <t xml:space="preserve">Описание:</t>
    </r>
    <r>
      <rPr>
        <rFont val="Cambria"/>
        <charset val="204"/>
        <family val="1"/>
        <color rgb="FF333333"/>
        <sz val="18"/>
      </rPr>
      <t xml:space="preserve">  Жилет классический из однотонной ткани. Карманы в рамку, застежка центральная на пуговицы.</t>
    </r>
  </si>
  <si>
    <t>56/116</t>
  </si>
  <si>
    <r>
      <t xml:space="preserve">Брюки         </t>
    </r>
    <r>
      <rPr>
        <rFont val="Cambria"/>
        <charset val="204"/>
        <family val="1"/>
        <b val="true"/>
        <color rgb="FF000000"/>
        <sz val="22"/>
      </rPr>
      <t xml:space="preserve"> </t>
    </r>
    <r>
      <rPr>
        <rFont val="Cambria"/>
        <charset val="204"/>
        <family val="1"/>
        <b val="true"/>
        <color rgb="FF000000"/>
        <sz val="24"/>
      </rPr>
      <t xml:space="preserve">  New Style</t>
    </r>
  </si>
  <si>
    <r>
      <t xml:space="preserve">ХИТ ПРОДАЖ!!!     </t>
    </r>
    <r>
      <rPr>
        <rFont val="Cambria"/>
        <charset val="204"/>
        <family val="1"/>
        <color rgb="FF333333"/>
        <sz val="18"/>
      </rPr>
      <t xml:space="preserve">     </t>
    </r>
    <r>
      <rPr>
        <rFont val="Cambria"/>
        <charset val="204"/>
        <family val="1"/>
        <b val="true"/>
        <color rgb="FF333333"/>
        <sz val="18"/>
      </rPr>
      <t xml:space="preserve">Состав:  </t>
    </r>
    <r>
      <rPr>
        <rFont val="Cambria"/>
        <charset val="204"/>
        <family val="1"/>
        <color rgb="FF333333"/>
        <sz val="18"/>
      </rPr>
      <t xml:space="preserve">                              68% вискоза,                      27% полиамид,                    5% эластан                                     </t>
    </r>
    <r>
      <rPr>
        <rFont val="Cambria"/>
        <charset val="204"/>
        <family val="1"/>
        <b val="true"/>
        <color rgb="FF333333"/>
        <sz val="18"/>
      </rPr>
      <t xml:space="preserve"> Цвет</t>
    </r>
    <r>
      <rPr>
        <rFont val="Cambria"/>
        <charset val="204"/>
        <family val="1"/>
        <color rgb="FF333333"/>
        <sz val="18"/>
      </rPr>
      <t xml:space="preserve">: синий      </t>
    </r>
    <r>
      <rPr>
        <rFont val="Cambria"/>
        <charset val="204"/>
        <family val="1"/>
        <b val="true"/>
        <color rgb="FF333333"/>
        <sz val="18"/>
      </rPr>
      <t xml:space="preserve">     Описание:    </t>
    </r>
    <r>
      <rPr>
        <rFont val="Cambria"/>
        <charset val="204"/>
        <family val="1"/>
        <color rgb="FF333333"/>
        <sz val="18"/>
      </rPr>
      <t xml:space="preserve">Брюки классические. На передних половинках защипы, карманы со скосом. На задних половинках вытачки.
</t>
    </r>
  </si>
  <si>
    <t>Наличие уточнять </t>
  </si>
  <si>
    <t>60/134</t>
  </si>
  <si>
    <t>64/140</t>
  </si>
  <si>
    <t>68/134</t>
  </si>
  <si>
    <t>72/140</t>
  </si>
  <si>
    <t>72/152</t>
  </si>
  <si>
    <t>76/146</t>
  </si>
  <si>
    <t>76/158</t>
  </si>
  <si>
    <t>80/152</t>
  </si>
  <si>
    <t>80/164</t>
  </si>
  <si>
    <t>84/152</t>
  </si>
  <si>
    <t>84/158</t>
  </si>
  <si>
    <t>84/170</t>
  </si>
  <si>
    <t>84/176</t>
  </si>
  <si>
    <t>88/158</t>
  </si>
  <si>
    <t>88/164</t>
  </si>
  <si>
    <t>88/176</t>
  </si>
  <si>
    <t>92/164</t>
  </si>
  <si>
    <r>
      <t xml:space="preserve">Жилет                       </t>
    </r>
    <r>
      <rPr>
        <rFont val="Cambria"/>
        <charset val="204"/>
        <family val="1"/>
        <b val="true"/>
        <color rgb="FF000000"/>
        <sz val="24"/>
      </rPr>
      <t xml:space="preserve">Bigman</t>
    </r>
  </si>
  <si>
    <r>
      <t xml:space="preserve">ХИТ ПРОДАЖ!!!     </t>
    </r>
    <r>
      <rPr>
        <rFont val="Cambria"/>
        <charset val="204"/>
        <family val="1"/>
        <color rgb="FF333333"/>
        <sz val="18"/>
      </rPr>
      <t xml:space="preserve">         </t>
    </r>
    <r>
      <rPr>
        <rFont val="Cambria"/>
        <charset val="204"/>
        <family val="1"/>
        <b val="true"/>
        <color rgb="FF333333"/>
        <sz val="18"/>
      </rPr>
      <t xml:space="preserve">Состав: </t>
    </r>
    <r>
      <rPr>
        <rFont val="Cambria"/>
        <charset val="204"/>
        <family val="1"/>
        <color rgb="FF333333"/>
        <sz val="18"/>
      </rPr>
      <t xml:space="preserve">                                68% вискоза,                      27% полиамид,                    5% эластан                                   </t>
    </r>
    <r>
      <rPr>
        <rFont val="Cambria"/>
        <charset val="204"/>
        <family val="1"/>
        <b val="true"/>
        <color rgb="FF333333"/>
        <sz val="18"/>
      </rPr>
      <t xml:space="preserve">   Цвет: </t>
    </r>
    <r>
      <rPr>
        <rFont val="Cambria"/>
        <charset val="204"/>
        <family val="1"/>
        <color rgb="FF333333"/>
        <sz val="18"/>
      </rPr>
      <t xml:space="preserve">синий          </t>
    </r>
    <r>
      <rPr>
        <rFont val="Cambria"/>
        <charset val="204"/>
        <family val="1"/>
        <b val="true"/>
        <color rgb="FF333333"/>
        <sz val="18"/>
      </rPr>
      <t xml:space="preserve"> Описание: </t>
    </r>
    <r>
      <rPr>
        <rFont val="Cambria"/>
        <charset val="204"/>
        <family val="1"/>
        <color rgb="FF333333"/>
        <sz val="18"/>
      </rPr>
      <t xml:space="preserve"> Жилет классический из однотонной ткани. Карманы в рамку, застежка центральная на пуговицы.</t>
    </r>
  </si>
  <si>
    <t>60/116</t>
  </si>
  <si>
    <t>64/122</t>
  </si>
  <si>
    <t>68/128</t>
  </si>
  <si>
    <t>72/134</t>
  </si>
  <si>
    <t>76/140</t>
  </si>
  <si>
    <t>80/146</t>
  </si>
  <si>
    <t>84/140</t>
  </si>
  <si>
    <r>
      <t xml:space="preserve">Брюки              </t>
    </r>
    <r>
      <rPr>
        <rFont val="Cambria"/>
        <charset val="204"/>
        <family val="1"/>
        <b val="true"/>
        <color rgb="FF000000"/>
        <sz val="24"/>
      </rPr>
      <t xml:space="preserve">Bigman</t>
    </r>
  </si>
  <si>
    <r>
      <t xml:space="preserve">ХИТ ПРОДАЖ!!!     </t>
    </r>
    <r>
      <rPr>
        <rFont val="Cambria"/>
        <charset val="204"/>
        <family val="1"/>
        <color rgb="FFFF0000"/>
        <sz val="18"/>
      </rPr>
      <t xml:space="preserve">       </t>
    </r>
    <r>
      <rPr>
        <rFont val="Cambria"/>
        <charset val="204"/>
        <family val="1"/>
        <b val="true"/>
        <color rgb="FF333333"/>
        <sz val="18"/>
      </rPr>
      <t xml:space="preserve">Состав: </t>
    </r>
    <r>
      <rPr>
        <rFont val="Cambria"/>
        <charset val="204"/>
        <family val="1"/>
        <color rgb="FF333333"/>
        <sz val="18"/>
      </rPr>
      <t xml:space="preserve">                                68% вискоза,                      27% полиамид,                    5% эластан                                      </t>
    </r>
    <r>
      <rPr>
        <rFont val="Cambria"/>
        <charset val="204"/>
        <family val="1"/>
        <b val="true"/>
        <color rgb="FF333333"/>
        <sz val="18"/>
      </rPr>
      <t xml:space="preserve">Цвет:</t>
    </r>
    <r>
      <rPr>
        <rFont val="Cambria"/>
        <charset val="204"/>
        <family val="1"/>
        <color rgb="FF333333"/>
        <sz val="18"/>
      </rPr>
      <t xml:space="preserve"> синий           </t>
    </r>
    <r>
      <rPr>
        <rFont val="Cambria"/>
        <charset val="204"/>
        <family val="1"/>
        <b val="true"/>
        <color rgb="FF333333"/>
        <sz val="18"/>
      </rPr>
      <t xml:space="preserve">Описание:</t>
    </r>
    <r>
      <rPr>
        <rFont val="Cambria"/>
        <charset val="204"/>
        <family val="1"/>
        <color rgb="FF333333"/>
        <sz val="18"/>
      </rPr>
      <t xml:space="preserve">    Брюки классические. На передних половинках защипы, карманы со скосом. На задних половинках вытачки.
</t>
    </r>
  </si>
  <si>
    <t>60/122</t>
  </si>
  <si>
    <t>64/128</t>
  </si>
  <si>
    <t>76/164</t>
  </si>
  <si>
    <t>88/146</t>
  </si>
  <si>
    <t>88/152</t>
  </si>
  <si>
    <t>92/152</t>
  </si>
  <si>
    <t>92/158</t>
  </si>
  <si>
    <t>96/152</t>
  </si>
  <si>
    <t>96/158</t>
  </si>
  <si>
    <t>Итог:</t>
  </si>
</sst>
</file>

<file path=xl/styles.xml><?xml version="1.0" encoding="utf-8"?>
<styleSheet xmlns="http://schemas.openxmlformats.org/spreadsheetml/2006/main">
  <numFmts count="4">
    <numFmt formatCode="GENERAL" numFmtId="164"/>
    <numFmt formatCode="0.00" numFmtId="165"/>
    <numFmt formatCode="@" numFmtId="166"/>
    <numFmt formatCode="#,##0" numFmtId="167"/>
  </numFmts>
  <fonts count="56">
    <font>
      <name val="Calibri"/>
      <charset val="204"/>
      <family val="2"/>
      <color rgb="FF000000"/>
      <sz val="11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Cambria"/>
      <charset val="204"/>
      <family val="1"/>
      <b val="true"/>
      <color rgb="FF000000"/>
      <sz val="20"/>
    </font>
    <font>
      <name val="Cambria"/>
      <charset val="204"/>
      <family val="1"/>
      <color rgb="FF000000"/>
      <sz val="16"/>
    </font>
    <font>
      <name val="Cambria"/>
      <charset val="204"/>
      <family val="1"/>
      <color rgb="FF000000"/>
      <sz val="11"/>
    </font>
    <font>
      <name val="Cambria"/>
      <charset val="204"/>
      <family val="1"/>
      <b val="true"/>
      <color rgb="FF000000"/>
      <sz val="16"/>
    </font>
    <font>
      <name val="Cambria"/>
      <charset val="204"/>
      <family val="1"/>
      <color rgb="FF000000"/>
      <sz val="18"/>
    </font>
    <font>
      <name val="Calibri"/>
      <charset val="204"/>
      <family val="2"/>
      <b val="true"/>
      <color rgb="FF000000"/>
      <sz val="20"/>
    </font>
    <font>
      <name val="Calibri"/>
      <charset val="204"/>
      <family val="2"/>
      <color rgb="FF000000"/>
      <sz val="16"/>
    </font>
    <font>
      <name val="Calibri"/>
      <charset val="204"/>
      <family val="2"/>
      <b val="true"/>
      <color rgb="FF000000"/>
      <sz val="16"/>
    </font>
    <font>
      <name val="Calibri"/>
      <charset val="204"/>
      <family val="2"/>
      <color rgb="FF000000"/>
      <sz val="18"/>
    </font>
    <font>
      <name val="Calibri"/>
      <charset val="204"/>
      <family val="2"/>
      <b val="true"/>
      <i val="true"/>
      <color rgb="FFFF0000"/>
      <sz val="18"/>
    </font>
    <font>
      <name val="Calibri"/>
      <charset val="204"/>
      <family val="2"/>
      <b val="true"/>
      <color rgb="FF7030A0"/>
      <sz val="26"/>
      <u val="single"/>
    </font>
    <font>
      <name val="Calibri"/>
      <charset val="204"/>
      <family val="2"/>
      <b val="true"/>
      <color rgb="FFFF0000"/>
      <sz val="22"/>
    </font>
    <font>
      <name val="Calibri"/>
      <charset val="204"/>
      <family val="2"/>
      <b val="true"/>
      <i val="true"/>
      <color rgb="FFFF0000"/>
      <sz val="24"/>
    </font>
    <font>
      <name val="Calibri"/>
      <charset val="204"/>
      <family val="2"/>
      <b val="true"/>
      <i val="true"/>
      <color rgb="FFFF00FF"/>
      <sz val="24"/>
    </font>
    <font>
      <name val="Calibri"/>
      <charset val="204"/>
      <family val="2"/>
      <b val="true"/>
      <color rgb="FFFF0000"/>
      <sz val="18"/>
    </font>
    <font>
      <name val="Calibri"/>
      <charset val="204"/>
      <family val="2"/>
      <sz val="20"/>
    </font>
    <font>
      <name val="Calibri"/>
      <charset val="204"/>
      <family val="2"/>
      <sz val="16"/>
    </font>
    <font>
      <name val="Calibri"/>
      <charset val="204"/>
      <family val="2"/>
      <sz val="11"/>
    </font>
    <font>
      <name val="Calibri"/>
      <charset val="204"/>
      <family val="2"/>
      <b val="true"/>
      <sz val="16"/>
    </font>
    <font>
      <name val="Calibri"/>
      <charset val="204"/>
      <family val="2"/>
      <sz val="18"/>
    </font>
    <font>
      <name val="Calibri"/>
      <charset val="204"/>
      <family val="2"/>
      <b val="true"/>
      <sz val="18"/>
    </font>
    <font>
      <name val="Calibri"/>
      <charset val="204"/>
      <family val="2"/>
      <b val="true"/>
      <color rgb="FF000000"/>
      <sz val="22"/>
    </font>
    <font>
      <name val="Cambria"/>
      <charset val="204"/>
      <family val="1"/>
      <b val="true"/>
      <color rgb="FF0070C0"/>
      <sz val="18"/>
    </font>
    <font>
      <name val="Cambria"/>
      <charset val="204"/>
      <family val="1"/>
      <b val="true"/>
      <color rgb="FFFF0000"/>
      <sz val="16"/>
    </font>
    <font>
      <name val="Cambria"/>
      <charset val="204"/>
      <family val="1"/>
      <b val="true"/>
      <color rgb="FF000000"/>
      <sz val="24"/>
    </font>
    <font>
      <name val="Calibri"/>
      <charset val="204"/>
      <family val="2"/>
      <b val="true"/>
      <color rgb="FFFF0000"/>
      <sz val="20"/>
    </font>
    <font>
      <name val="Calibri"/>
      <charset val="204"/>
      <family val="2"/>
      <b val="true"/>
      <color rgb="FFFF0000"/>
      <sz val="16"/>
    </font>
    <font>
      <name val="Calibri"/>
      <charset val="204"/>
      <family val="2"/>
      <color rgb="FF000000"/>
      <sz val="22"/>
    </font>
    <font>
      <name val="Cambria"/>
      <charset val="204"/>
      <family val="1"/>
      <color rgb="FFFF0000"/>
      <sz val="16"/>
    </font>
    <font>
      <name val="Cambria"/>
      <charset val="204"/>
      <family val="1"/>
      <sz val="16"/>
    </font>
    <font>
      <name val="Cambria"/>
      <charset val="204"/>
      <family val="1"/>
      <b val="true"/>
      <sz val="16"/>
    </font>
    <font>
      <name val="Calibri"/>
      <charset val="204"/>
      <family val="2"/>
      <b val="true"/>
      <color rgb="FF000000"/>
      <sz val="18"/>
    </font>
    <font>
      <name val="Calibri"/>
      <charset val="204"/>
      <family val="2"/>
      <b val="true"/>
      <color rgb="FFC00000"/>
      <sz val="16"/>
    </font>
    <font>
      <name val="Cambria"/>
      <charset val="204"/>
      <family val="1"/>
      <b val="true"/>
      <color rgb="FFC00000"/>
      <sz val="16"/>
    </font>
    <font>
      <name val="Calibri"/>
      <charset val="204"/>
      <family val="2"/>
      <color rgb="FF333333"/>
      <sz val="10"/>
    </font>
    <font>
      <name val="Cambria"/>
      <charset val="204"/>
      <family val="1"/>
      <color rgb="FF000000"/>
      <sz val="22"/>
    </font>
    <font>
      <name val="Cambria"/>
      <charset val="204"/>
      <family val="1"/>
      <b val="true"/>
      <color rgb="FF000000"/>
      <sz val="22"/>
    </font>
    <font>
      <name val="Cambria"/>
      <charset val="204"/>
      <family val="1"/>
      <b val="true"/>
      <color rgb="FFFF0000"/>
      <sz val="22"/>
    </font>
    <font>
      <name val="Calibri"/>
      <charset val="204"/>
      <family val="2"/>
      <b val="true"/>
      <color rgb="FFFF0000"/>
      <sz val="28"/>
    </font>
    <font>
      <name val="Calibri"/>
      <charset val="204"/>
      <family val="2"/>
      <color rgb="FFFF0000"/>
      <sz val="18"/>
    </font>
    <font>
      <name val="Calibri"/>
      <charset val="204"/>
      <family val="2"/>
      <color rgb="FF333333"/>
      <sz val="16"/>
    </font>
    <font>
      <name val="Cambria"/>
      <charset val="204"/>
      <family val="1"/>
      <color rgb="FF333333"/>
      <sz val="16"/>
    </font>
    <font>
      <name val="Cambria"/>
      <charset val="204"/>
      <family val="1"/>
      <b val="true"/>
      <color rgb="FF333333"/>
      <sz val="16"/>
    </font>
    <font>
      <name val="Cambria"/>
      <charset val="204"/>
      <family val="1"/>
      <b val="true"/>
      <color rgb="FF333333"/>
      <sz val="18"/>
    </font>
    <font>
      <name val="Cambria"/>
      <charset val="204"/>
      <family val="1"/>
      <color rgb="FF333333"/>
      <sz val="18"/>
    </font>
    <font>
      <name val="Calibri"/>
      <charset val="204"/>
      <family val="2"/>
      <color rgb="FF333333"/>
      <sz val="11"/>
    </font>
    <font>
      <name val="Calibri"/>
      <charset val="204"/>
      <family val="2"/>
      <color rgb="FF333333"/>
      <sz val="18"/>
    </font>
    <font>
      <name val="Calibri"/>
      <charset val="204"/>
      <family val="2"/>
      <color rgb="FF000000"/>
      <sz val="14"/>
    </font>
    <font>
      <name val="Calibri"/>
      <charset val="204"/>
      <family val="2"/>
      <color rgb="FF000000"/>
      <sz val="12"/>
    </font>
    <font>
      <name val="Calibri"/>
      <charset val="204"/>
      <family val="2"/>
      <color rgb="FFFF0000"/>
      <sz val="16"/>
    </font>
    <font>
      <name val="Calibri"/>
      <charset val="204"/>
      <family val="2"/>
      <b val="true"/>
      <color rgb="FF000000"/>
      <sz val="14"/>
    </font>
    <font>
      <name val="Cambria"/>
      <charset val="204"/>
      <family val="1"/>
      <color rgb="FFFF0000"/>
      <sz val="18"/>
    </font>
  </fonts>
  <fills count="6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rgb="FFB9CDE5"/>
        <bgColor rgb="FFC0C0C0"/>
      </patternFill>
    </fill>
    <fill>
      <patternFill patternType="solid">
        <fgColor rgb="FF8EB4E3"/>
        <bgColor rgb="FF9999FF"/>
      </patternFill>
    </fill>
    <fill>
      <patternFill patternType="solid">
        <fgColor rgb="FFFFFF00"/>
        <bgColor rgb="FFFFFF00"/>
      </patternFill>
    </fill>
  </fills>
  <borders count="13">
    <border diagonalDown="false" diagonalUp="false">
      <left/>
      <right/>
      <top/>
      <bottom/>
      <diagonal/>
    </border>
    <border diagonalDown="false" diagonalUp="false">
      <left/>
      <right/>
      <top/>
      <bottom style="thick"/>
      <diagonal/>
    </border>
    <border diagonalDown="false" diagonalUp="false">
      <left style="thick"/>
      <right style="thick"/>
      <top style="thick"/>
      <bottom style="thick"/>
      <diagonal/>
    </border>
    <border diagonalDown="false" diagonalUp="false">
      <left style="thick"/>
      <right style="thick"/>
      <top style="thick"/>
      <bottom/>
      <diagonal/>
    </border>
    <border diagonalDown="false" diagonalUp="false">
      <left style="thick"/>
      <right/>
      <top style="thick"/>
      <bottom/>
      <diagonal/>
    </border>
    <border diagonalDown="false" diagonalUp="false">
      <left style="thick"/>
      <right style="thick"/>
      <top/>
      <bottom style="thick"/>
      <diagonal/>
    </border>
    <border diagonalDown="false" diagonalUp="false">
      <left style="thick"/>
      <right style="thick"/>
      <top/>
      <bottom/>
      <diagonal/>
    </border>
    <border diagonalDown="false" diagonalUp="false">
      <left style="thick"/>
      <right/>
      <top style="thick"/>
      <bottom style="thick"/>
      <diagonal/>
    </border>
    <border diagonalDown="false" diagonalUp="false">
      <left/>
      <right style="thick"/>
      <top style="thick"/>
      <bottom style="thick"/>
      <diagonal/>
    </border>
    <border diagonalDown="false" diagonalUp="false">
      <left style="thick"/>
      <right/>
      <top/>
      <bottom style="thick"/>
      <diagonal/>
    </border>
    <border diagonalDown="false" diagonalUp="false">
      <left/>
      <right/>
      <top style="thick"/>
      <bottom/>
      <diagonal/>
    </border>
    <border diagonalDown="false" diagonalUp="false">
      <left style="thick"/>
      <right/>
      <top/>
      <bottom/>
      <diagonal/>
    </border>
    <border diagonalDown="false" diagonalUp="false">
      <left/>
      <right/>
      <top style="thick"/>
      <bottom style="thick"/>
      <diagonal/>
    </border>
  </borders>
  <cellStyleXfs count="20">
    <xf applyAlignment="true" applyBorder="true" applyFont="true" applyProtection="true" borderId="0" fillId="0" fontId="0" numFmtId="164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1" numFmtId="0"/>
    <xf applyAlignment="false" applyBorder="false" applyFont="true" applyProtection="false" borderId="0" fillId="0" fontId="1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1" numFmtId="43"/>
    <xf applyAlignment="false" applyBorder="false" applyFont="true" applyProtection="false" borderId="0" fillId="0" fontId="1" numFmtId="41"/>
    <xf applyAlignment="false" applyBorder="false" applyFont="true" applyProtection="false" borderId="0" fillId="0" fontId="1" numFmtId="44"/>
    <xf applyAlignment="false" applyBorder="false" applyFont="true" applyProtection="false" borderId="0" fillId="0" fontId="1" numFmtId="42"/>
    <xf applyAlignment="false" applyBorder="false" applyFont="true" applyProtection="false" borderId="0" fillId="0" fontId="1" numFmtId="9"/>
  </cellStyleXfs>
  <cellXfs count="112">
    <xf applyAlignment="false" applyBorder="false" applyFont="fals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4" numFmtId="164" xfId="0">
      <alignment horizontal="general" indent="0" shrinkToFit="false" textRotation="0" vertical="bottom" wrapText="true"/>
      <protection hidden="false" locked="true"/>
    </xf>
    <xf applyAlignment="false" applyBorder="false" applyFont="true" applyProtection="false" borderId="0" fillId="0" fontId="5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6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7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5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8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9" numFmtId="164" xfId="0">
      <alignment horizontal="general" indent="0" shrinkToFit="false" textRotation="0" vertical="bottom" wrapText="true"/>
      <protection hidden="false" locked="true"/>
    </xf>
    <xf applyAlignment="false" applyBorder="false" applyFont="true" applyProtection="false" borderId="0" fillId="0" fontId="10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11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10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0" fillId="0" fontId="13" numFmtId="164" xfId="0">
      <alignment horizontal="center" indent="0" shrinkToFit="false" textRotation="0" vertical="bottom" wrapText="false"/>
      <protection hidden="false" locked="true"/>
    </xf>
    <xf applyAlignment="true" applyBorder="false" applyFont="true" applyProtection="false" borderId="0" fillId="0" fontId="14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0" fillId="0" fontId="14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0" fillId="0" fontId="15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2" fontId="16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2" fontId="17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0" fontId="18" numFmtId="164" xfId="0">
      <alignment horizontal="center" indent="0" shrinkToFit="false" textRotation="0" vertical="bottom" wrapText="false"/>
      <protection hidden="false" locked="true"/>
    </xf>
    <xf applyAlignment="true" applyBorder="false" applyFont="true" applyProtection="true" borderId="0" fillId="0" fontId="19" numFmtId="165" xfId="0">
      <alignment horizontal="center" indent="0" shrinkToFit="false" textRotation="0" vertical="center" wrapText="true"/>
      <protection hidden="false" locked="false"/>
    </xf>
    <xf applyAlignment="true" applyBorder="false" applyFont="true" applyProtection="true" borderId="0" fillId="0" fontId="20" numFmtId="165" xfId="0">
      <alignment horizontal="center" indent="0" shrinkToFit="false" textRotation="0" vertical="center" wrapText="true"/>
      <protection hidden="false" locked="false"/>
    </xf>
    <xf applyAlignment="true" applyBorder="false" applyFont="true" applyProtection="true" borderId="0" fillId="0" fontId="21" numFmtId="165" xfId="0">
      <alignment horizontal="center" indent="0" shrinkToFit="false" textRotation="0" vertical="center" wrapText="true"/>
      <protection hidden="false" locked="false"/>
    </xf>
    <xf applyAlignment="true" applyBorder="false" applyFont="true" applyProtection="true" borderId="0" fillId="0" fontId="22" numFmtId="165" xfId="0">
      <alignment horizontal="center" indent="0" shrinkToFit="false" textRotation="0" vertical="center" wrapText="true"/>
      <protection hidden="false" locked="false"/>
    </xf>
    <xf applyAlignment="true" applyBorder="false" applyFont="true" applyProtection="true" borderId="0" fillId="0" fontId="23" numFmtId="165" xfId="0">
      <alignment horizontal="center" indent="0" shrinkToFit="false" textRotation="0" vertical="center" wrapText="true"/>
      <protection hidden="false" locked="false"/>
    </xf>
    <xf applyAlignment="true" applyBorder="true" applyFont="true" applyProtection="false" borderId="2" fillId="0" fontId="2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2" numFmtId="166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2" numFmtId="167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3" numFmtId="167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4" numFmtId="167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3" fillId="3" fontId="2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2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3" fillId="0" fontId="1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2" fillId="0" fontId="2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4" fillId="0" fontId="2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2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2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9" numFmtId="164" xfId="0">
      <alignment horizontal="center" indent="0" shrinkToFit="false" textRotation="0" vertical="top" wrapText="true"/>
      <protection hidden="false" locked="true"/>
    </xf>
    <xf applyAlignment="true" applyBorder="true" applyFont="true" applyProtection="false" borderId="2" fillId="0" fontId="11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2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29" numFmtId="164" xfId="0">
      <alignment horizontal="center" indent="0" shrinkToFit="false" textRotation="0" vertical="top" wrapText="true"/>
      <protection hidden="false" locked="true"/>
    </xf>
    <xf applyAlignment="true" applyBorder="true" applyFont="true" applyProtection="false" borderId="5" fillId="0" fontId="2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0" fontId="11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3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5" fillId="0" fontId="3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3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3" fillId="0" fontId="3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35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3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3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4" fillId="0" fontId="3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1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2" fillId="0" fontId="1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3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9" fillId="0" fontId="3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36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4" fillId="0" fontId="38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2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36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38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35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3" fillId="0" fontId="31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31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2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2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6" fillId="0" fontId="2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36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6" fillId="0" fontId="38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4" fontId="4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4" fontId="43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2" fillId="0" fontId="44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49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3" fillId="0" fontId="5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4" fillId="0" fontId="49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10" fillId="0" fontId="49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3" fillId="0" fontId="11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11" fillId="0" fontId="49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0" fillId="0" fontId="49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6" fillId="0" fontId="11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6" fillId="0" fontId="49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5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5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5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1" fillId="0" fontId="53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5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3" fillId="0" fontId="5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5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2" fillId="0" fontId="54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8" fillId="0" fontId="12" numFmtId="164" xfId="0">
      <alignment horizontal="center" indent="0" shrinkToFit="false" textRotation="0" vertical="center" wrapText="false"/>
      <protection hidden="false" locked="true"/>
    </xf>
    <xf applyAlignment="false" applyBorder="false" applyFont="tru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2" fillId="0" fontId="49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5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5" fontId="35" numFmtId="164" xfId="0">
      <alignment horizontal="right" indent="0" shrinkToFit="false" textRotation="0" vertical="bottom" wrapText="false"/>
      <protection hidden="false" locked="true"/>
    </xf>
    <xf applyAlignment="true" applyBorder="true" applyFont="true" applyProtection="false" borderId="12" fillId="5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5" fontId="12" numFmtId="164" xfId="0">
      <alignment horizontal="center" indent="0" shrinkToFit="false" textRotation="0" vertical="center" wrapText="false"/>
      <protection hidden="false" locked="true"/>
    </xf>
  </cellXfs>
  <cellStyles count="6">
    <cellStyle builtinId="0" customBuiltin="false" name="Normal" xfId="0"/>
    <cellStyle builtinId="3" customBuiltin="false" name="Comma" xfId="15"/>
    <cellStyle builtinId="6" customBuiltin="false" name="Comma [0]" xfId="16"/>
    <cellStyle builtinId="4" customBuiltin="false" name="Currency" xfId="17"/>
    <cellStyle builtinId="7" customBuiltin="false" name="Currency [0]" xfId="18"/>
    <cellStyle builtinId="5" customBuiltin="false" name="Percent" xfId="19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7030A0"/>
      <rgbColor rgb="FFFFFFCC"/>
      <rgbColor rgb="FFCCFFFF"/>
      <rgbColor rgb="FF660066"/>
      <rgbColor rgb="FFFF8080"/>
      <rgbColor rgb="FF0070C0"/>
      <rgbColor rgb="FFB9CDE5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8EB4E3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89.jpeg"/><Relationship Id="rId2" Type="http://schemas.openxmlformats.org/officeDocument/2006/relationships/image" Target="../media/image190.jpeg"/><Relationship Id="rId3" Type="http://schemas.openxmlformats.org/officeDocument/2006/relationships/image" Target="../media/image191.jpeg"/><Relationship Id="rId4" Type="http://schemas.openxmlformats.org/officeDocument/2006/relationships/image" Target="../media/image192.jpeg"/><Relationship Id="rId5" Type="http://schemas.openxmlformats.org/officeDocument/2006/relationships/image" Target="../media/image193.jpeg"/><Relationship Id="rId6" Type="http://schemas.openxmlformats.org/officeDocument/2006/relationships/image" Target="../media/image194.jpeg"/><Relationship Id="rId7" Type="http://schemas.openxmlformats.org/officeDocument/2006/relationships/image" Target="../media/image195.jpeg"/><Relationship Id="rId8" Type="http://schemas.openxmlformats.org/officeDocument/2006/relationships/image" Target="../media/image196.jpeg"/><Relationship Id="rId9" Type="http://schemas.openxmlformats.org/officeDocument/2006/relationships/image" Target="../media/image197.jpeg"/><Relationship Id="rId10" Type="http://schemas.openxmlformats.org/officeDocument/2006/relationships/image" Target="../media/image198.jpeg"/><Relationship Id="rId11" Type="http://schemas.openxmlformats.org/officeDocument/2006/relationships/image" Target="../media/image199.jpeg"/><Relationship Id="rId12" Type="http://schemas.openxmlformats.org/officeDocument/2006/relationships/image" Target="../media/image200.jpeg"/><Relationship Id="rId13" Type="http://schemas.openxmlformats.org/officeDocument/2006/relationships/image" Target="../media/image201.jpeg"/><Relationship Id="rId14" Type="http://schemas.openxmlformats.org/officeDocument/2006/relationships/image" Target="../media/image202.jpeg"/><Relationship Id="rId15" Type="http://schemas.openxmlformats.org/officeDocument/2006/relationships/image" Target="../media/image203.jpeg"/><Relationship Id="rId16" Type="http://schemas.openxmlformats.org/officeDocument/2006/relationships/image" Target="../media/image204.jpeg"/><Relationship Id="rId17" Type="http://schemas.openxmlformats.org/officeDocument/2006/relationships/image" Target="../media/image205.jpeg"/><Relationship Id="rId18" Type="http://schemas.openxmlformats.org/officeDocument/2006/relationships/image" Target="../media/image206.jpeg"/><Relationship Id="rId19" Type="http://schemas.openxmlformats.org/officeDocument/2006/relationships/image" Target="../media/image207.jpeg"/><Relationship Id="rId20" Type="http://schemas.openxmlformats.org/officeDocument/2006/relationships/image" Target="../media/image208.jpeg"/><Relationship Id="rId21" Type="http://schemas.openxmlformats.org/officeDocument/2006/relationships/image" Target="../media/image209.jpeg"/><Relationship Id="rId22" Type="http://schemas.openxmlformats.org/officeDocument/2006/relationships/image" Target="../media/image210.jpeg"/><Relationship Id="rId23" Type="http://schemas.openxmlformats.org/officeDocument/2006/relationships/image" Target="../media/image211.jpeg"/><Relationship Id="rId24" Type="http://schemas.openxmlformats.org/officeDocument/2006/relationships/image" Target="../media/image212.jpeg"/><Relationship Id="rId25" Type="http://schemas.openxmlformats.org/officeDocument/2006/relationships/image" Target="../media/image213.jpeg"/><Relationship Id="rId26" Type="http://schemas.openxmlformats.org/officeDocument/2006/relationships/image" Target="../media/image214.jpeg"/><Relationship Id="rId27" Type="http://schemas.openxmlformats.org/officeDocument/2006/relationships/image" Target="../media/image215.jpeg"/><Relationship Id="rId28" Type="http://schemas.openxmlformats.org/officeDocument/2006/relationships/image" Target="../media/image216.jpeg"/><Relationship Id="rId29" Type="http://schemas.openxmlformats.org/officeDocument/2006/relationships/image" Target="../media/image217.jpeg"/><Relationship Id="rId30" Type="http://schemas.openxmlformats.org/officeDocument/2006/relationships/image" Target="../media/image218.jpeg"/><Relationship Id="rId31" Type="http://schemas.openxmlformats.org/officeDocument/2006/relationships/image" Target="../media/image219.jpeg"/><Relationship Id="rId32" Type="http://schemas.openxmlformats.org/officeDocument/2006/relationships/image" Target="../media/image220.jpeg"/><Relationship Id="rId33" Type="http://schemas.openxmlformats.org/officeDocument/2006/relationships/image" Target="../media/image221.jpeg"/><Relationship Id="rId34" Type="http://schemas.openxmlformats.org/officeDocument/2006/relationships/image" Target="../media/image222.jpeg"/><Relationship Id="rId35" Type="http://schemas.openxmlformats.org/officeDocument/2006/relationships/image" Target="../media/image223.jpeg"/><Relationship Id="rId36" Type="http://schemas.openxmlformats.org/officeDocument/2006/relationships/image" Target="../media/image224.jpeg"/><Relationship Id="rId37" Type="http://schemas.openxmlformats.org/officeDocument/2006/relationships/image" Target="../media/image225.jpeg"/><Relationship Id="rId38" Type="http://schemas.openxmlformats.org/officeDocument/2006/relationships/image" Target="../media/image226.jpeg"/><Relationship Id="rId39" Type="http://schemas.openxmlformats.org/officeDocument/2006/relationships/image" Target="../media/image227.jpeg"/><Relationship Id="rId40" Type="http://schemas.openxmlformats.org/officeDocument/2006/relationships/image" Target="../media/image228.jpeg"/><Relationship Id="rId41" Type="http://schemas.openxmlformats.org/officeDocument/2006/relationships/image" Target="../media/image229.jpeg"/><Relationship Id="rId42" Type="http://schemas.openxmlformats.org/officeDocument/2006/relationships/image" Target="../media/image230.jpeg"/><Relationship Id="rId43" Type="http://schemas.openxmlformats.org/officeDocument/2006/relationships/image" Target="../media/image231.jpeg"/><Relationship Id="rId44" Type="http://schemas.openxmlformats.org/officeDocument/2006/relationships/image" Target="../media/image232.jpeg"/><Relationship Id="rId45" Type="http://schemas.openxmlformats.org/officeDocument/2006/relationships/image" Target="../media/image233.jpeg"/><Relationship Id="rId46" Type="http://schemas.openxmlformats.org/officeDocument/2006/relationships/image" Target="../media/image234.jpeg"/><Relationship Id="rId47" Type="http://schemas.openxmlformats.org/officeDocument/2006/relationships/image" Target="../media/image235.jpeg"/><Relationship Id="rId48" Type="http://schemas.openxmlformats.org/officeDocument/2006/relationships/image" Target="../media/image236.jpeg"/><Relationship Id="rId49" Type="http://schemas.openxmlformats.org/officeDocument/2006/relationships/image" Target="../media/image237.jpeg"/><Relationship Id="rId50" Type="http://schemas.openxmlformats.org/officeDocument/2006/relationships/image" Target="../media/image238.jpeg"/><Relationship Id="rId51" Type="http://schemas.openxmlformats.org/officeDocument/2006/relationships/image" Target="../media/image239.jpeg"/><Relationship Id="rId52" Type="http://schemas.openxmlformats.org/officeDocument/2006/relationships/image" Target="../media/image240.jpeg"/><Relationship Id="rId53" Type="http://schemas.openxmlformats.org/officeDocument/2006/relationships/image" Target="../media/image241.jpeg"/><Relationship Id="rId54" Type="http://schemas.openxmlformats.org/officeDocument/2006/relationships/image" Target="../media/image242.jpeg"/><Relationship Id="rId55" Type="http://schemas.openxmlformats.org/officeDocument/2006/relationships/image" Target="../media/image243.jpeg"/><Relationship Id="rId56" Type="http://schemas.openxmlformats.org/officeDocument/2006/relationships/image" Target="../media/image244.jpeg"/><Relationship Id="rId57" Type="http://schemas.openxmlformats.org/officeDocument/2006/relationships/image" Target="../media/image245.jpeg"/><Relationship Id="rId58" Type="http://schemas.openxmlformats.org/officeDocument/2006/relationships/image" Target="../media/image246.jpeg"/><Relationship Id="rId59" Type="http://schemas.openxmlformats.org/officeDocument/2006/relationships/image" Target="../media/image247.jpeg"/><Relationship Id="rId60" Type="http://schemas.openxmlformats.org/officeDocument/2006/relationships/image" Target="../media/image248.jpeg"/><Relationship Id="rId61" Type="http://schemas.openxmlformats.org/officeDocument/2006/relationships/image" Target="../media/image249.jpeg"/><Relationship Id="rId62" Type="http://schemas.openxmlformats.org/officeDocument/2006/relationships/image" Target="../media/image250.jpeg"/><Relationship Id="rId63" Type="http://schemas.openxmlformats.org/officeDocument/2006/relationships/image" Target="../media/image251.jpeg"/><Relationship Id="rId64" Type="http://schemas.openxmlformats.org/officeDocument/2006/relationships/image" Target="../media/image252.jpeg"/><Relationship Id="rId65" Type="http://schemas.openxmlformats.org/officeDocument/2006/relationships/image" Target="../media/image253.jpeg"/><Relationship Id="rId66" Type="http://schemas.openxmlformats.org/officeDocument/2006/relationships/image" Target="../media/image254.jpeg"/><Relationship Id="rId67" Type="http://schemas.openxmlformats.org/officeDocument/2006/relationships/image" Target="../media/image255.jpeg"/><Relationship Id="rId68" Type="http://schemas.openxmlformats.org/officeDocument/2006/relationships/image" Target="../media/image256.jpeg"/><Relationship Id="rId69" Type="http://schemas.openxmlformats.org/officeDocument/2006/relationships/image" Target="../media/image257.jpeg"/><Relationship Id="rId70" Type="http://schemas.openxmlformats.org/officeDocument/2006/relationships/image" Target="../media/image258.jpeg"/><Relationship Id="rId71" Type="http://schemas.openxmlformats.org/officeDocument/2006/relationships/image" Target="../media/image259.jpeg"/><Relationship Id="rId72" Type="http://schemas.openxmlformats.org/officeDocument/2006/relationships/image" Target="../media/image260.jpeg"/><Relationship Id="rId73" Type="http://schemas.openxmlformats.org/officeDocument/2006/relationships/image" Target="../media/image261.jpeg"/><Relationship Id="rId74" Type="http://schemas.openxmlformats.org/officeDocument/2006/relationships/image" Target="../media/image262.jpeg"/><Relationship Id="rId75" Type="http://schemas.openxmlformats.org/officeDocument/2006/relationships/image" Target="../media/image263.jpeg"/><Relationship Id="rId76" Type="http://schemas.openxmlformats.org/officeDocument/2006/relationships/image" Target="../media/image264.jpeg"/><Relationship Id="rId77" Type="http://schemas.openxmlformats.org/officeDocument/2006/relationships/image" Target="../media/image265.jpeg"/><Relationship Id="rId78" Type="http://schemas.openxmlformats.org/officeDocument/2006/relationships/image" Target="../media/image266.jpeg"/><Relationship Id="rId79" Type="http://schemas.openxmlformats.org/officeDocument/2006/relationships/image" Target="../media/image267.jpeg"/><Relationship Id="rId80" Type="http://schemas.openxmlformats.org/officeDocument/2006/relationships/image" Target="../media/image268.jpeg"/><Relationship Id="rId81" Type="http://schemas.openxmlformats.org/officeDocument/2006/relationships/image" Target="../media/image269.jpeg"/><Relationship Id="rId82" Type="http://schemas.openxmlformats.org/officeDocument/2006/relationships/image" Target="../media/image270.jpeg"/><Relationship Id="rId83" Type="http://schemas.openxmlformats.org/officeDocument/2006/relationships/image" Target="../media/image271.jpeg"/><Relationship Id="rId84" Type="http://schemas.openxmlformats.org/officeDocument/2006/relationships/image" Target="../media/image272.jpeg"/><Relationship Id="rId85" Type="http://schemas.openxmlformats.org/officeDocument/2006/relationships/image" Target="../media/image273.jpeg"/><Relationship Id="rId86" Type="http://schemas.openxmlformats.org/officeDocument/2006/relationships/image" Target="../media/image274.jpeg"/><Relationship Id="rId87" Type="http://schemas.openxmlformats.org/officeDocument/2006/relationships/image" Target="../media/image275.jpeg"/><Relationship Id="rId88" Type="http://schemas.openxmlformats.org/officeDocument/2006/relationships/image" Target="../media/image276.jpeg"/><Relationship Id="rId89" Type="http://schemas.openxmlformats.org/officeDocument/2006/relationships/image" Target="../media/image277.jpeg"/><Relationship Id="rId90" Type="http://schemas.openxmlformats.org/officeDocument/2006/relationships/image" Target="../media/image278.jpeg"/><Relationship Id="rId91" Type="http://schemas.openxmlformats.org/officeDocument/2006/relationships/image" Target="../media/image279.jpeg"/><Relationship Id="rId92" Type="http://schemas.openxmlformats.org/officeDocument/2006/relationships/image" Target="../media/image280.jpeg"/><Relationship Id="rId93" Type="http://schemas.openxmlformats.org/officeDocument/2006/relationships/image" Target="../media/image281.jpeg"/><Relationship Id="rId94" Type="http://schemas.openxmlformats.org/officeDocument/2006/relationships/image" Target="../media/image282.jpeg"/><Relationship Id="rId95" Type="http://schemas.openxmlformats.org/officeDocument/2006/relationships/image" Target="../media/image283.jpeg"/><Relationship Id="rId96" Type="http://schemas.openxmlformats.org/officeDocument/2006/relationships/image" Target="../media/image284.jpeg"/><Relationship Id="rId97" Type="http://schemas.openxmlformats.org/officeDocument/2006/relationships/image" Target="../media/image285.jpeg"/><Relationship Id="rId98" Type="http://schemas.openxmlformats.org/officeDocument/2006/relationships/image" Target="../media/image286.jpeg"/><Relationship Id="rId99" Type="http://schemas.openxmlformats.org/officeDocument/2006/relationships/image" Target="../media/image287.jpeg"/><Relationship Id="rId100" Type="http://schemas.openxmlformats.org/officeDocument/2006/relationships/image" Target="../media/image288.jpeg"/><Relationship Id="rId101" Type="http://schemas.openxmlformats.org/officeDocument/2006/relationships/image" Target="../media/image289.jpeg"/><Relationship Id="rId102" Type="http://schemas.openxmlformats.org/officeDocument/2006/relationships/image" Target="../media/image290.jpeg"/><Relationship Id="rId103" Type="http://schemas.openxmlformats.org/officeDocument/2006/relationships/image" Target="../media/image291.jpeg"/><Relationship Id="rId104" Type="http://schemas.openxmlformats.org/officeDocument/2006/relationships/image" Target="../media/image292.jpeg"/><Relationship Id="rId105" Type="http://schemas.openxmlformats.org/officeDocument/2006/relationships/image" Target="../media/image293.jpeg"/><Relationship Id="rId106" Type="http://schemas.openxmlformats.org/officeDocument/2006/relationships/image" Target="../media/image294.jpeg"/><Relationship Id="rId107" Type="http://schemas.openxmlformats.org/officeDocument/2006/relationships/image" Target="../media/image295.jpeg"/><Relationship Id="rId108" Type="http://schemas.openxmlformats.org/officeDocument/2006/relationships/image" Target="../media/image296.jpeg"/><Relationship Id="rId109" Type="http://schemas.openxmlformats.org/officeDocument/2006/relationships/image" Target="../media/image297.jpeg"/><Relationship Id="rId110" Type="http://schemas.openxmlformats.org/officeDocument/2006/relationships/image" Target="../media/image298.jpeg"/>
</Relationships>
</file>

<file path=xl/drawings/drawing1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twoCellAnchor editAs="oneCell">
    <xdr:from>
      <xdr:col>2</xdr:col>
      <xdr:colOff>869400</xdr:colOff>
      <xdr:row>117</xdr:row>
      <xdr:rowOff>295920</xdr:rowOff>
    </xdr:from>
    <xdr:to>
      <xdr:col>2</xdr:col>
      <xdr:colOff>3390480</xdr:colOff>
      <xdr:row>136</xdr:row>
      <xdr:rowOff>30960</xdr:rowOff>
    </xdr:to>
    <xdr:pic>
      <xdr:nvPicPr>
        <xdr:cNvPr descr="" id="0" name="Рисунок 49"/>
        <xdr:cNvPicPr/>
      </xdr:nvPicPr>
      <xdr:blipFill>
        <a:blip r:embed="rId1"/>
        <a:stretch>
          <a:fillRect/>
        </a:stretch>
      </xdr:blipFill>
      <xdr:spPr>
        <a:xfrm>
          <a:off x="5549760" y="42228720"/>
          <a:ext cx="2521080" cy="5526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501480</xdr:colOff>
      <xdr:row>119</xdr:row>
      <xdr:rowOff>74880</xdr:rowOff>
    </xdr:from>
    <xdr:to>
      <xdr:col>4</xdr:col>
      <xdr:colOff>1105200</xdr:colOff>
      <xdr:row>134</xdr:row>
      <xdr:rowOff>62640</xdr:rowOff>
    </xdr:to>
    <xdr:pic>
      <xdr:nvPicPr>
        <xdr:cNvPr descr="" id="1" name="Рисунок 54"/>
        <xdr:cNvPicPr/>
      </xdr:nvPicPr>
      <xdr:blipFill>
        <a:blip r:embed="rId2"/>
        <a:stretch>
          <a:fillRect/>
        </a:stretch>
      </xdr:blipFill>
      <xdr:spPr>
        <a:xfrm>
          <a:off x="9156240" y="42617160"/>
          <a:ext cx="3261240" cy="4559760"/>
        </a:xfrm>
        <a:prstGeom prst="rect">
          <a:avLst/>
        </a:prstGeom>
      </xdr:spPr>
    </xdr:pic>
    <xdr:clientData/>
  </xdr:twoCellAnchor>
  <xdr:twoCellAnchor editAs="oneCell">
    <xdr:from>
      <xdr:col>2</xdr:col>
      <xdr:colOff>951840</xdr:colOff>
      <xdr:row>312</xdr:row>
      <xdr:rowOff>43200</xdr:rowOff>
    </xdr:from>
    <xdr:to>
      <xdr:col>2</xdr:col>
      <xdr:colOff>3695040</xdr:colOff>
      <xdr:row>331</xdr:row>
      <xdr:rowOff>178920</xdr:rowOff>
    </xdr:to>
    <xdr:pic>
      <xdr:nvPicPr>
        <xdr:cNvPr descr="" id="2" name="Рисунок 57"/>
        <xdr:cNvPicPr/>
      </xdr:nvPicPr>
      <xdr:blipFill>
        <a:blip r:embed="rId3"/>
        <a:stretch>
          <a:fillRect/>
        </a:stretch>
      </xdr:blipFill>
      <xdr:spPr>
        <a:xfrm>
          <a:off x="5632200" y="98973360"/>
          <a:ext cx="2743200" cy="5203080"/>
        </a:xfrm>
        <a:prstGeom prst="rect">
          <a:avLst/>
        </a:prstGeom>
      </xdr:spPr>
    </xdr:pic>
    <xdr:clientData/>
  </xdr:twoCellAnchor>
  <xdr:twoCellAnchor editAs="oneCell">
    <xdr:from>
      <xdr:col>2</xdr:col>
      <xdr:colOff>710280</xdr:colOff>
      <xdr:row>437</xdr:row>
      <xdr:rowOff>315360</xdr:rowOff>
    </xdr:from>
    <xdr:to>
      <xdr:col>3</xdr:col>
      <xdr:colOff>489960</xdr:colOff>
      <xdr:row>455</xdr:row>
      <xdr:rowOff>244800</xdr:rowOff>
    </xdr:to>
    <xdr:pic>
      <xdr:nvPicPr>
        <xdr:cNvPr descr="" id="3" name="Рисунок 94"/>
        <xdr:cNvPicPr/>
      </xdr:nvPicPr>
      <xdr:blipFill>
        <a:blip r:embed="rId4"/>
        <a:stretch>
          <a:fillRect/>
        </a:stretch>
      </xdr:blipFill>
      <xdr:spPr>
        <a:xfrm>
          <a:off x="5390640" y="143489160"/>
          <a:ext cx="3754080" cy="5596920"/>
        </a:xfrm>
        <a:prstGeom prst="rect">
          <a:avLst/>
        </a:prstGeom>
      </xdr:spPr>
    </xdr:pic>
    <xdr:clientData/>
  </xdr:twoCellAnchor>
  <xdr:twoCellAnchor editAs="oneCell">
    <xdr:from>
      <xdr:col>3</xdr:col>
      <xdr:colOff>679680</xdr:colOff>
      <xdr:row>437</xdr:row>
      <xdr:rowOff>315360</xdr:rowOff>
    </xdr:from>
    <xdr:to>
      <xdr:col>4</xdr:col>
      <xdr:colOff>1441080</xdr:colOff>
      <xdr:row>455</xdr:row>
      <xdr:rowOff>298440</xdr:rowOff>
    </xdr:to>
    <xdr:pic>
      <xdr:nvPicPr>
        <xdr:cNvPr descr="" id="4" name="Рисунок 95"/>
        <xdr:cNvPicPr/>
      </xdr:nvPicPr>
      <xdr:blipFill>
        <a:blip r:embed="rId5"/>
        <a:stretch>
          <a:fillRect/>
        </a:stretch>
      </xdr:blipFill>
      <xdr:spPr>
        <a:xfrm>
          <a:off x="9334440" y="143489160"/>
          <a:ext cx="3418920" cy="5650560"/>
        </a:xfrm>
        <a:prstGeom prst="rect">
          <a:avLst/>
        </a:prstGeom>
      </xdr:spPr>
    </xdr:pic>
    <xdr:clientData/>
  </xdr:twoCellAnchor>
  <xdr:twoCellAnchor editAs="oneCell">
    <xdr:from>
      <xdr:col>3</xdr:col>
      <xdr:colOff>1296360</xdr:colOff>
      <xdr:row>312</xdr:row>
      <xdr:rowOff>181800</xdr:rowOff>
    </xdr:from>
    <xdr:to>
      <xdr:col>4</xdr:col>
      <xdr:colOff>1594440</xdr:colOff>
      <xdr:row>331</xdr:row>
      <xdr:rowOff>115560</xdr:rowOff>
    </xdr:to>
    <xdr:pic>
      <xdr:nvPicPr>
        <xdr:cNvPr descr="" id="5" name="Рисунок 97"/>
        <xdr:cNvPicPr/>
      </xdr:nvPicPr>
      <xdr:blipFill>
        <a:blip r:embed="rId6"/>
        <a:stretch>
          <a:fillRect/>
        </a:stretch>
      </xdr:blipFill>
      <xdr:spPr>
        <a:xfrm>
          <a:off x="9951120" y="99111960"/>
          <a:ext cx="2955600" cy="5001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2855160</xdr:colOff>
      <xdr:row>9</xdr:row>
      <xdr:rowOff>31320</xdr:rowOff>
    </xdr:from>
    <xdr:to>
      <xdr:col>3</xdr:col>
      <xdr:colOff>1930320</xdr:colOff>
      <xdr:row>26</xdr:row>
      <xdr:rowOff>219240</xdr:rowOff>
    </xdr:to>
    <xdr:pic>
      <xdr:nvPicPr>
        <xdr:cNvPr descr="" id="6" name="Рисунок 58"/>
        <xdr:cNvPicPr/>
      </xdr:nvPicPr>
      <xdr:blipFill>
        <a:blip r:embed="rId7"/>
        <a:stretch>
          <a:fillRect/>
        </a:stretch>
      </xdr:blipFill>
      <xdr:spPr>
        <a:xfrm>
          <a:off x="7535520" y="3111480"/>
          <a:ext cx="3049560" cy="56934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304560</xdr:colOff>
      <xdr:row>9</xdr:row>
      <xdr:rowOff>102960</xdr:rowOff>
    </xdr:from>
    <xdr:to>
      <xdr:col>2</xdr:col>
      <xdr:colOff>2490480</xdr:colOff>
      <xdr:row>26</xdr:row>
      <xdr:rowOff>245880</xdr:rowOff>
    </xdr:to>
    <xdr:pic>
      <xdr:nvPicPr>
        <xdr:cNvPr descr="" id="7" name="Рисунок 59"/>
        <xdr:cNvPicPr/>
      </xdr:nvPicPr>
      <xdr:blipFill>
        <a:blip r:embed="rId8"/>
        <a:stretch>
          <a:fillRect/>
        </a:stretch>
      </xdr:blipFill>
      <xdr:spPr>
        <a:xfrm>
          <a:off x="4984920" y="3183120"/>
          <a:ext cx="2185920" cy="5648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2160360</xdr:colOff>
      <xdr:row>8</xdr:row>
      <xdr:rowOff>253800</xdr:rowOff>
    </xdr:from>
    <xdr:to>
      <xdr:col>4</xdr:col>
      <xdr:colOff>2197440</xdr:colOff>
      <xdr:row>27</xdr:row>
      <xdr:rowOff>30960</xdr:rowOff>
    </xdr:to>
    <xdr:pic>
      <xdr:nvPicPr>
        <xdr:cNvPr descr="" id="8" name="Рисунок 65"/>
        <xdr:cNvPicPr/>
      </xdr:nvPicPr>
      <xdr:blipFill>
        <a:blip r:embed="rId9"/>
        <a:stretch>
          <a:fillRect/>
        </a:stretch>
      </xdr:blipFill>
      <xdr:spPr>
        <a:xfrm>
          <a:off x="10815120" y="2953080"/>
          <a:ext cx="2694600" cy="5987520"/>
        </a:xfrm>
        <a:prstGeom prst="rect">
          <a:avLst/>
        </a:prstGeom>
      </xdr:spPr>
    </xdr:pic>
    <xdr:clientData/>
  </xdr:twoCellAnchor>
  <xdr:twoCellAnchor editAs="oneCell">
    <xdr:from>
      <xdr:col>2</xdr:col>
      <xdr:colOff>375480</xdr:colOff>
      <xdr:row>27</xdr:row>
      <xdr:rowOff>58680</xdr:rowOff>
    </xdr:from>
    <xdr:to>
      <xdr:col>2</xdr:col>
      <xdr:colOff>2824920</xdr:colOff>
      <xdr:row>42</xdr:row>
      <xdr:rowOff>245520</xdr:rowOff>
    </xdr:to>
    <xdr:pic>
      <xdr:nvPicPr>
        <xdr:cNvPr descr="" id="9" name="Рисунок 75"/>
        <xdr:cNvPicPr/>
      </xdr:nvPicPr>
      <xdr:blipFill>
        <a:blip r:embed="rId10"/>
        <a:stretch>
          <a:fillRect/>
        </a:stretch>
      </xdr:blipFill>
      <xdr:spPr>
        <a:xfrm>
          <a:off x="5055840" y="8968320"/>
          <a:ext cx="2449440" cy="5901840"/>
        </a:xfrm>
        <a:prstGeom prst="rect">
          <a:avLst/>
        </a:prstGeom>
      </xdr:spPr>
    </xdr:pic>
    <xdr:clientData/>
  </xdr:twoCellAnchor>
  <xdr:twoCellAnchor editAs="oneCell">
    <xdr:from>
      <xdr:col>3</xdr:col>
      <xdr:colOff>2274480</xdr:colOff>
      <xdr:row>27</xdr:row>
      <xdr:rowOff>117000</xdr:rowOff>
    </xdr:from>
    <xdr:to>
      <xdr:col>4</xdr:col>
      <xdr:colOff>1853640</xdr:colOff>
      <xdr:row>41</xdr:row>
      <xdr:rowOff>178560</xdr:rowOff>
    </xdr:to>
    <xdr:pic>
      <xdr:nvPicPr>
        <xdr:cNvPr descr="" id="10" name="Рисунок 77"/>
        <xdr:cNvPicPr/>
      </xdr:nvPicPr>
      <xdr:blipFill>
        <a:blip r:embed="rId11"/>
        <a:stretch>
          <a:fillRect/>
        </a:stretch>
      </xdr:blipFill>
      <xdr:spPr>
        <a:xfrm>
          <a:off x="10929240" y="9026640"/>
          <a:ext cx="2236680" cy="5395320"/>
        </a:xfrm>
        <a:prstGeom prst="rect">
          <a:avLst/>
        </a:prstGeom>
      </xdr:spPr>
    </xdr:pic>
    <xdr:clientData/>
  </xdr:twoCellAnchor>
  <xdr:twoCellAnchor editAs="oneCell">
    <xdr:from>
      <xdr:col>2</xdr:col>
      <xdr:colOff>3510720</xdr:colOff>
      <xdr:row>27</xdr:row>
      <xdr:rowOff>85680</xdr:rowOff>
    </xdr:from>
    <xdr:to>
      <xdr:col>3</xdr:col>
      <xdr:colOff>1835640</xdr:colOff>
      <xdr:row>42</xdr:row>
      <xdr:rowOff>17640</xdr:rowOff>
    </xdr:to>
    <xdr:pic>
      <xdr:nvPicPr>
        <xdr:cNvPr descr="" id="11" name="Рисунок 78"/>
        <xdr:cNvPicPr/>
      </xdr:nvPicPr>
      <xdr:blipFill>
        <a:blip r:embed="rId12"/>
        <a:stretch>
          <a:fillRect/>
        </a:stretch>
      </xdr:blipFill>
      <xdr:spPr>
        <a:xfrm>
          <a:off x="8191080" y="8995320"/>
          <a:ext cx="2299320" cy="5646960"/>
        </a:xfrm>
        <a:prstGeom prst="rect">
          <a:avLst/>
        </a:prstGeom>
      </xdr:spPr>
    </xdr:pic>
    <xdr:clientData/>
  </xdr:twoCellAnchor>
  <xdr:twoCellAnchor editAs="oneCell">
    <xdr:from>
      <xdr:col>2</xdr:col>
      <xdr:colOff>2562480</xdr:colOff>
      <xdr:row>43</xdr:row>
      <xdr:rowOff>45720</xdr:rowOff>
    </xdr:from>
    <xdr:to>
      <xdr:col>3</xdr:col>
      <xdr:colOff>964440</xdr:colOff>
      <xdr:row>58</xdr:row>
      <xdr:rowOff>178200</xdr:rowOff>
    </xdr:to>
    <xdr:pic>
      <xdr:nvPicPr>
        <xdr:cNvPr descr="" id="12" name="Рисунок 107"/>
        <xdr:cNvPicPr/>
      </xdr:nvPicPr>
      <xdr:blipFill>
        <a:blip r:embed="rId13"/>
        <a:stretch>
          <a:fillRect/>
        </a:stretch>
      </xdr:blipFill>
      <xdr:spPr>
        <a:xfrm>
          <a:off x="7242840" y="15051240"/>
          <a:ext cx="2376360" cy="5847480"/>
        </a:xfrm>
        <a:prstGeom prst="rect">
          <a:avLst/>
        </a:prstGeom>
      </xdr:spPr>
    </xdr:pic>
    <xdr:clientData/>
  </xdr:twoCellAnchor>
  <xdr:twoCellAnchor editAs="oneCell">
    <xdr:from>
      <xdr:col>3</xdr:col>
      <xdr:colOff>1266120</xdr:colOff>
      <xdr:row>43</xdr:row>
      <xdr:rowOff>7920</xdr:rowOff>
    </xdr:from>
    <xdr:to>
      <xdr:col>4</xdr:col>
      <xdr:colOff>1061280</xdr:colOff>
      <xdr:row>58</xdr:row>
      <xdr:rowOff>245520</xdr:rowOff>
    </xdr:to>
    <xdr:pic>
      <xdr:nvPicPr>
        <xdr:cNvPr descr="" id="13" name="Рисунок 121"/>
        <xdr:cNvPicPr/>
      </xdr:nvPicPr>
      <xdr:blipFill>
        <a:blip r:embed="rId14"/>
        <a:stretch>
          <a:fillRect/>
        </a:stretch>
      </xdr:blipFill>
      <xdr:spPr>
        <a:xfrm>
          <a:off x="9920880" y="15013440"/>
          <a:ext cx="2452680" cy="59526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1400760</xdr:colOff>
      <xdr:row>626</xdr:row>
      <xdr:rowOff>140760</xdr:rowOff>
    </xdr:from>
    <xdr:to>
      <xdr:col>4</xdr:col>
      <xdr:colOff>1691280</xdr:colOff>
      <xdr:row>634</xdr:row>
      <xdr:rowOff>406440</xdr:rowOff>
    </xdr:to>
    <xdr:pic>
      <xdr:nvPicPr>
        <xdr:cNvPr descr="" id="14" name="Рисунок 71"/>
        <xdr:cNvPicPr/>
      </xdr:nvPicPr>
      <xdr:blipFill>
        <a:blip r:embed="rId15"/>
        <a:stretch>
          <a:fillRect/>
        </a:stretch>
      </xdr:blipFill>
      <xdr:spPr>
        <a:xfrm>
          <a:off x="10055520" y="205914960"/>
          <a:ext cx="2948040" cy="5066280"/>
        </a:xfrm>
        <a:prstGeom prst="rect">
          <a:avLst/>
        </a:prstGeom>
      </xdr:spPr>
    </xdr:pic>
    <xdr:clientData/>
  </xdr:twoCellAnchor>
  <xdr:twoCellAnchor editAs="oneCell">
    <xdr:from>
      <xdr:col>2</xdr:col>
      <xdr:colOff>1235520</xdr:colOff>
      <xdr:row>626</xdr:row>
      <xdr:rowOff>140400</xdr:rowOff>
    </xdr:from>
    <xdr:to>
      <xdr:col>2</xdr:col>
      <xdr:colOff>3758040</xdr:colOff>
      <xdr:row>634</xdr:row>
      <xdr:rowOff>245520</xdr:rowOff>
    </xdr:to>
    <xdr:pic>
      <xdr:nvPicPr>
        <xdr:cNvPr descr="" id="15" name="Рисунок 74"/>
        <xdr:cNvPicPr/>
      </xdr:nvPicPr>
      <xdr:blipFill>
        <a:blip r:embed="rId16"/>
        <a:stretch>
          <a:fillRect/>
        </a:stretch>
      </xdr:blipFill>
      <xdr:spPr>
        <a:xfrm>
          <a:off x="5915880" y="205914600"/>
          <a:ext cx="2522520" cy="4905720"/>
        </a:xfrm>
        <a:prstGeom prst="rect">
          <a:avLst/>
        </a:prstGeom>
      </xdr:spPr>
    </xdr:pic>
    <xdr:clientData/>
  </xdr:twoCellAnchor>
  <xdr:twoCellAnchor editAs="oneCell">
    <xdr:from>
      <xdr:col>2</xdr:col>
      <xdr:colOff>3078000</xdr:colOff>
      <xdr:row>772</xdr:row>
      <xdr:rowOff>134640</xdr:rowOff>
    </xdr:from>
    <xdr:to>
      <xdr:col>3</xdr:col>
      <xdr:colOff>2139480</xdr:colOff>
      <xdr:row>806</xdr:row>
      <xdr:rowOff>84960</xdr:rowOff>
    </xdr:to>
    <xdr:pic>
      <xdr:nvPicPr>
        <xdr:cNvPr descr="" id="16" name="Рисунок 164"/>
        <xdr:cNvPicPr/>
      </xdr:nvPicPr>
      <xdr:blipFill>
        <a:blip r:embed="rId17"/>
        <a:stretch>
          <a:fillRect/>
        </a:stretch>
      </xdr:blipFill>
      <xdr:spPr>
        <a:xfrm>
          <a:off x="7758360" y="252133560"/>
          <a:ext cx="3035880" cy="7398720"/>
        </a:xfrm>
        <a:prstGeom prst="rect">
          <a:avLst/>
        </a:prstGeom>
      </xdr:spPr>
    </xdr:pic>
    <xdr:clientData/>
  </xdr:twoCellAnchor>
  <xdr:twoCellAnchor editAs="oneCell">
    <xdr:from>
      <xdr:col>3</xdr:col>
      <xdr:colOff>850680</xdr:colOff>
      <xdr:row>757</xdr:row>
      <xdr:rowOff>44640</xdr:rowOff>
    </xdr:from>
    <xdr:to>
      <xdr:col>4</xdr:col>
      <xdr:colOff>1249560</xdr:colOff>
      <xdr:row>771</xdr:row>
      <xdr:rowOff>151560</xdr:rowOff>
    </xdr:to>
    <xdr:pic>
      <xdr:nvPicPr>
        <xdr:cNvPr descr="" id="17" name="Рисунок 157"/>
        <xdr:cNvPicPr/>
      </xdr:nvPicPr>
      <xdr:blipFill>
        <a:blip r:embed="rId18"/>
        <a:stretch>
          <a:fillRect/>
        </a:stretch>
      </xdr:blipFill>
      <xdr:spPr>
        <a:xfrm>
          <a:off x="9505440" y="246614400"/>
          <a:ext cx="3056400" cy="5174280"/>
        </a:xfrm>
        <a:prstGeom prst="rect">
          <a:avLst/>
        </a:prstGeom>
      </xdr:spPr>
    </xdr:pic>
    <xdr:clientData/>
  </xdr:twoCellAnchor>
  <xdr:twoCellAnchor editAs="oneCell">
    <xdr:from>
      <xdr:col>2</xdr:col>
      <xdr:colOff>1500120</xdr:colOff>
      <xdr:row>756</xdr:row>
      <xdr:rowOff>210240</xdr:rowOff>
    </xdr:from>
    <xdr:to>
      <xdr:col>2</xdr:col>
      <xdr:colOff>3668760</xdr:colOff>
      <xdr:row>771</xdr:row>
      <xdr:rowOff>245520</xdr:rowOff>
    </xdr:to>
    <xdr:pic>
      <xdr:nvPicPr>
        <xdr:cNvPr descr="" id="18" name="Рисунок 159"/>
        <xdr:cNvPicPr/>
      </xdr:nvPicPr>
      <xdr:blipFill>
        <a:blip r:embed="rId19"/>
        <a:stretch>
          <a:fillRect/>
        </a:stretch>
      </xdr:blipFill>
      <xdr:spPr>
        <a:xfrm>
          <a:off x="6180480" y="246560760"/>
          <a:ext cx="2168640" cy="5321880"/>
        </a:xfrm>
        <a:prstGeom prst="rect">
          <a:avLst/>
        </a:prstGeom>
      </xdr:spPr>
    </xdr:pic>
    <xdr:clientData/>
  </xdr:twoCellAnchor>
  <xdr:twoCellAnchor editAs="oneCell">
    <xdr:from>
      <xdr:col>2</xdr:col>
      <xdr:colOff>1044000</xdr:colOff>
      <xdr:row>97</xdr:row>
      <xdr:rowOff>125280</xdr:rowOff>
    </xdr:from>
    <xdr:to>
      <xdr:col>3</xdr:col>
      <xdr:colOff>445680</xdr:colOff>
      <xdr:row>113</xdr:row>
      <xdr:rowOff>219240</xdr:rowOff>
    </xdr:to>
    <xdr:pic>
      <xdr:nvPicPr>
        <xdr:cNvPr descr="" id="19" name="Рисунок 150"/>
        <xdr:cNvPicPr/>
      </xdr:nvPicPr>
      <xdr:blipFill>
        <a:blip r:embed="rId20"/>
        <a:stretch>
          <a:fillRect/>
        </a:stretch>
      </xdr:blipFill>
      <xdr:spPr>
        <a:xfrm>
          <a:off x="5724360" y="35704800"/>
          <a:ext cx="3376080" cy="5227920"/>
        </a:xfrm>
        <a:prstGeom prst="rect">
          <a:avLst/>
        </a:prstGeom>
      </xdr:spPr>
    </xdr:pic>
    <xdr:clientData/>
  </xdr:twoCellAnchor>
  <xdr:twoCellAnchor editAs="oneCell">
    <xdr:from>
      <xdr:col>3</xdr:col>
      <xdr:colOff>1086480</xdr:colOff>
      <xdr:row>97</xdr:row>
      <xdr:rowOff>133920</xdr:rowOff>
    </xdr:from>
    <xdr:to>
      <xdr:col>4</xdr:col>
      <xdr:colOff>765000</xdr:colOff>
      <xdr:row>114</xdr:row>
      <xdr:rowOff>57960</xdr:rowOff>
    </xdr:to>
    <xdr:pic>
      <xdr:nvPicPr>
        <xdr:cNvPr descr="" id="20" name="Рисунок 151"/>
        <xdr:cNvPicPr/>
      </xdr:nvPicPr>
      <xdr:blipFill>
        <a:blip r:embed="rId21"/>
        <a:stretch>
          <a:fillRect/>
        </a:stretch>
      </xdr:blipFill>
      <xdr:spPr>
        <a:xfrm>
          <a:off x="9741240" y="35713440"/>
          <a:ext cx="2336040" cy="5362920"/>
        </a:xfrm>
        <a:prstGeom prst="rect">
          <a:avLst/>
        </a:prstGeom>
      </xdr:spPr>
    </xdr:pic>
    <xdr:clientData/>
  </xdr:twoCellAnchor>
  <xdr:twoCellAnchor editAs="oneCell">
    <xdr:from>
      <xdr:col>3</xdr:col>
      <xdr:colOff>533520</xdr:colOff>
      <xdr:row>582</xdr:row>
      <xdr:rowOff>151920</xdr:rowOff>
    </xdr:from>
    <xdr:to>
      <xdr:col>4</xdr:col>
      <xdr:colOff>1099080</xdr:colOff>
      <xdr:row>589</xdr:row>
      <xdr:rowOff>447120</xdr:rowOff>
    </xdr:to>
    <xdr:pic>
      <xdr:nvPicPr>
        <xdr:cNvPr descr="" id="21" name="Рисунок 118"/>
        <xdr:cNvPicPr/>
      </xdr:nvPicPr>
      <xdr:blipFill>
        <a:blip r:embed="rId22"/>
        <a:stretch>
          <a:fillRect/>
        </a:stretch>
      </xdr:blipFill>
      <xdr:spPr>
        <a:xfrm>
          <a:off x="9188280" y="188912520"/>
          <a:ext cx="3223080" cy="5162400"/>
        </a:xfrm>
        <a:prstGeom prst="rect">
          <a:avLst/>
        </a:prstGeom>
      </xdr:spPr>
    </xdr:pic>
    <xdr:clientData/>
  </xdr:twoCellAnchor>
  <xdr:twoCellAnchor editAs="oneCell">
    <xdr:from>
      <xdr:col>2</xdr:col>
      <xdr:colOff>271080</xdr:colOff>
      <xdr:row>582</xdr:row>
      <xdr:rowOff>31320</xdr:rowOff>
    </xdr:from>
    <xdr:to>
      <xdr:col>2</xdr:col>
      <xdr:colOff>3394080</xdr:colOff>
      <xdr:row>589</xdr:row>
      <xdr:rowOff>606240</xdr:rowOff>
    </xdr:to>
    <xdr:pic>
      <xdr:nvPicPr>
        <xdr:cNvPr descr="" id="22" name="Рисунок 122"/>
        <xdr:cNvPicPr/>
      </xdr:nvPicPr>
      <xdr:blipFill>
        <a:blip r:embed="rId23"/>
        <a:stretch>
          <a:fillRect/>
        </a:stretch>
      </xdr:blipFill>
      <xdr:spPr>
        <a:xfrm>
          <a:off x="4951440" y="188791920"/>
          <a:ext cx="3123000" cy="5442120"/>
        </a:xfrm>
        <a:prstGeom prst="rect">
          <a:avLst/>
        </a:prstGeom>
      </xdr:spPr>
    </xdr:pic>
    <xdr:clientData/>
  </xdr:twoCellAnchor>
  <xdr:twoCellAnchor editAs="oneCell">
    <xdr:from>
      <xdr:col>3</xdr:col>
      <xdr:colOff>892800</xdr:colOff>
      <xdr:row>383</xdr:row>
      <xdr:rowOff>91440</xdr:rowOff>
    </xdr:from>
    <xdr:to>
      <xdr:col>4</xdr:col>
      <xdr:colOff>1047600</xdr:colOff>
      <xdr:row>394</xdr:row>
      <xdr:rowOff>326520</xdr:rowOff>
    </xdr:to>
    <xdr:pic>
      <xdr:nvPicPr>
        <xdr:cNvPr descr="" id="23" name="Рисунок 84"/>
        <xdr:cNvPicPr/>
      </xdr:nvPicPr>
      <xdr:blipFill>
        <a:blip r:embed="rId24"/>
        <a:stretch>
          <a:fillRect/>
        </a:stretch>
      </xdr:blipFill>
      <xdr:spPr>
        <a:xfrm>
          <a:off x="9547560" y="121043520"/>
          <a:ext cx="2812320" cy="5892840"/>
        </a:xfrm>
        <a:prstGeom prst="rect">
          <a:avLst/>
        </a:prstGeom>
      </xdr:spPr>
    </xdr:pic>
    <xdr:clientData/>
  </xdr:twoCellAnchor>
  <xdr:twoCellAnchor editAs="oneCell">
    <xdr:from>
      <xdr:col>2</xdr:col>
      <xdr:colOff>1114560</xdr:colOff>
      <xdr:row>382</xdr:row>
      <xdr:rowOff>230760</xdr:rowOff>
    </xdr:from>
    <xdr:to>
      <xdr:col>2</xdr:col>
      <xdr:colOff>3528000</xdr:colOff>
      <xdr:row>394</xdr:row>
      <xdr:rowOff>286200</xdr:rowOff>
    </xdr:to>
    <xdr:pic>
      <xdr:nvPicPr>
        <xdr:cNvPr descr="" id="24" name="Рисунок 85"/>
        <xdr:cNvPicPr/>
      </xdr:nvPicPr>
      <xdr:blipFill>
        <a:blip r:embed="rId25"/>
        <a:stretch>
          <a:fillRect/>
        </a:stretch>
      </xdr:blipFill>
      <xdr:spPr>
        <a:xfrm>
          <a:off x="5794920" y="120944880"/>
          <a:ext cx="2413440" cy="5951160"/>
        </a:xfrm>
        <a:prstGeom prst="rect">
          <a:avLst/>
        </a:prstGeom>
      </xdr:spPr>
    </xdr:pic>
    <xdr:clientData/>
  </xdr:twoCellAnchor>
  <xdr:twoCellAnchor editAs="oneCell">
    <xdr:from>
      <xdr:col>2</xdr:col>
      <xdr:colOff>3448440</xdr:colOff>
      <xdr:row>59</xdr:row>
      <xdr:rowOff>232920</xdr:rowOff>
    </xdr:from>
    <xdr:to>
      <xdr:col>5</xdr:col>
      <xdr:colOff>69120</xdr:colOff>
      <xdr:row>66</xdr:row>
      <xdr:rowOff>57960</xdr:rowOff>
    </xdr:to>
    <xdr:pic>
      <xdr:nvPicPr>
        <xdr:cNvPr descr="" id="25" name="Рисунок 104"/>
        <xdr:cNvPicPr/>
      </xdr:nvPicPr>
      <xdr:blipFill>
        <a:blip r:embed="rId26"/>
        <a:stretch>
          <a:fillRect/>
        </a:stretch>
      </xdr:blipFill>
      <xdr:spPr>
        <a:xfrm>
          <a:off x="8128800" y="21334320"/>
          <a:ext cx="5910120" cy="2492280"/>
        </a:xfrm>
        <a:prstGeom prst="rect">
          <a:avLst/>
        </a:prstGeom>
      </xdr:spPr>
    </xdr:pic>
    <xdr:clientData/>
  </xdr:twoCellAnchor>
  <xdr:twoCellAnchor editAs="oneCell">
    <xdr:from>
      <xdr:col>2</xdr:col>
      <xdr:colOff>255600</xdr:colOff>
      <xdr:row>59</xdr:row>
      <xdr:rowOff>125640</xdr:rowOff>
    </xdr:from>
    <xdr:to>
      <xdr:col>2</xdr:col>
      <xdr:colOff>3193200</xdr:colOff>
      <xdr:row>69</xdr:row>
      <xdr:rowOff>117720</xdr:rowOff>
    </xdr:to>
    <xdr:pic>
      <xdr:nvPicPr>
        <xdr:cNvPr descr="" id="26" name="Рисунок 105"/>
        <xdr:cNvPicPr/>
      </xdr:nvPicPr>
      <xdr:blipFill>
        <a:blip r:embed="rId27"/>
        <a:stretch>
          <a:fillRect/>
        </a:stretch>
      </xdr:blipFill>
      <xdr:spPr>
        <a:xfrm>
          <a:off x="4935960" y="21227040"/>
          <a:ext cx="2937600" cy="3802320"/>
        </a:xfrm>
        <a:prstGeom prst="rect">
          <a:avLst/>
        </a:prstGeom>
      </xdr:spPr>
    </xdr:pic>
    <xdr:clientData/>
  </xdr:twoCellAnchor>
  <xdr:twoCellAnchor editAs="oneCell">
    <xdr:from>
      <xdr:col>2</xdr:col>
      <xdr:colOff>3126960</xdr:colOff>
      <xdr:row>70</xdr:row>
      <xdr:rowOff>205560</xdr:rowOff>
    </xdr:from>
    <xdr:to>
      <xdr:col>4</xdr:col>
      <xdr:colOff>2403720</xdr:colOff>
      <xdr:row>76</xdr:row>
      <xdr:rowOff>164880</xdr:rowOff>
    </xdr:to>
    <xdr:pic>
      <xdr:nvPicPr>
        <xdr:cNvPr descr="" id="27" name="Рисунок 116"/>
        <xdr:cNvPicPr/>
      </xdr:nvPicPr>
      <xdr:blipFill>
        <a:blip r:embed="rId28"/>
        <a:stretch>
          <a:fillRect/>
        </a:stretch>
      </xdr:blipFill>
      <xdr:spPr>
        <a:xfrm>
          <a:off x="7807320" y="25498080"/>
          <a:ext cx="5908680" cy="2245320"/>
        </a:xfrm>
        <a:prstGeom prst="rect">
          <a:avLst/>
        </a:prstGeom>
      </xdr:spPr>
    </xdr:pic>
    <xdr:clientData/>
  </xdr:twoCellAnchor>
  <xdr:twoCellAnchor editAs="oneCell">
    <xdr:from>
      <xdr:col>2</xdr:col>
      <xdr:colOff>452880</xdr:colOff>
      <xdr:row>69</xdr:row>
      <xdr:rowOff>286200</xdr:rowOff>
    </xdr:from>
    <xdr:to>
      <xdr:col>2</xdr:col>
      <xdr:colOff>2930040</xdr:colOff>
      <xdr:row>77</xdr:row>
      <xdr:rowOff>339840</xdr:rowOff>
    </xdr:to>
    <xdr:pic>
      <xdr:nvPicPr>
        <xdr:cNvPr descr="" id="28" name="Рисунок 117"/>
        <xdr:cNvPicPr/>
      </xdr:nvPicPr>
      <xdr:blipFill>
        <a:blip r:embed="rId29"/>
        <a:stretch>
          <a:fillRect/>
        </a:stretch>
      </xdr:blipFill>
      <xdr:spPr>
        <a:xfrm>
          <a:off x="5133240" y="25197840"/>
          <a:ext cx="2477160" cy="3101400"/>
        </a:xfrm>
        <a:prstGeom prst="rect">
          <a:avLst/>
        </a:prstGeom>
      </xdr:spPr>
    </xdr:pic>
    <xdr:clientData/>
  </xdr:twoCellAnchor>
  <xdr:twoCellAnchor editAs="oneCell">
    <xdr:from>
      <xdr:col>2</xdr:col>
      <xdr:colOff>3475080</xdr:colOff>
      <xdr:row>78</xdr:row>
      <xdr:rowOff>372240</xdr:rowOff>
    </xdr:from>
    <xdr:to>
      <xdr:col>4</xdr:col>
      <xdr:colOff>1917000</xdr:colOff>
      <xdr:row>84</xdr:row>
      <xdr:rowOff>84600</xdr:rowOff>
    </xdr:to>
    <xdr:pic>
      <xdr:nvPicPr>
        <xdr:cNvPr descr="" id="29" name="Рисунок 126"/>
        <xdr:cNvPicPr/>
      </xdr:nvPicPr>
      <xdr:blipFill>
        <a:blip r:embed="rId30"/>
        <a:stretch>
          <a:fillRect/>
        </a:stretch>
      </xdr:blipFill>
      <xdr:spPr>
        <a:xfrm>
          <a:off x="8155440" y="28712880"/>
          <a:ext cx="5073840" cy="1998360"/>
        </a:xfrm>
        <a:prstGeom prst="rect">
          <a:avLst/>
        </a:prstGeom>
      </xdr:spPr>
    </xdr:pic>
    <xdr:clientData/>
  </xdr:twoCellAnchor>
  <xdr:twoCellAnchor editAs="oneCell">
    <xdr:from>
      <xdr:col>2</xdr:col>
      <xdr:colOff>446400</xdr:colOff>
      <xdr:row>78</xdr:row>
      <xdr:rowOff>119160</xdr:rowOff>
    </xdr:from>
    <xdr:to>
      <xdr:col>2</xdr:col>
      <xdr:colOff>3032280</xdr:colOff>
      <xdr:row>86</xdr:row>
      <xdr:rowOff>286200</xdr:rowOff>
    </xdr:to>
    <xdr:pic>
      <xdr:nvPicPr>
        <xdr:cNvPr descr="" id="30" name="Рисунок 127"/>
        <xdr:cNvPicPr/>
      </xdr:nvPicPr>
      <xdr:blipFill>
        <a:blip r:embed="rId31"/>
        <a:stretch>
          <a:fillRect/>
        </a:stretch>
      </xdr:blipFill>
      <xdr:spPr>
        <a:xfrm>
          <a:off x="5126760" y="28459800"/>
          <a:ext cx="2585880" cy="321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623160</xdr:colOff>
      <xdr:row>332</xdr:row>
      <xdr:rowOff>246240</xdr:rowOff>
    </xdr:from>
    <xdr:to>
      <xdr:col>4</xdr:col>
      <xdr:colOff>956880</xdr:colOff>
      <xdr:row>340</xdr:row>
      <xdr:rowOff>420120</xdr:rowOff>
    </xdr:to>
    <xdr:pic>
      <xdr:nvPicPr>
        <xdr:cNvPr descr="" id="31" name="Рисунок 173"/>
        <xdr:cNvPicPr/>
      </xdr:nvPicPr>
      <xdr:blipFill>
        <a:blip r:embed="rId32"/>
        <a:stretch>
          <a:fillRect/>
        </a:stretch>
      </xdr:blipFill>
      <xdr:spPr>
        <a:xfrm>
          <a:off x="9277920" y="104510520"/>
          <a:ext cx="2991240" cy="6117480"/>
        </a:xfrm>
        <a:prstGeom prst="rect">
          <a:avLst/>
        </a:prstGeom>
      </xdr:spPr>
    </xdr:pic>
    <xdr:clientData/>
  </xdr:twoCellAnchor>
  <xdr:twoCellAnchor editAs="oneCell">
    <xdr:from>
      <xdr:col>2</xdr:col>
      <xdr:colOff>1221480</xdr:colOff>
      <xdr:row>332</xdr:row>
      <xdr:rowOff>98640</xdr:rowOff>
    </xdr:from>
    <xdr:to>
      <xdr:col>2</xdr:col>
      <xdr:colOff>3534120</xdr:colOff>
      <xdr:row>340</xdr:row>
      <xdr:rowOff>579600</xdr:rowOff>
    </xdr:to>
    <xdr:pic>
      <xdr:nvPicPr>
        <xdr:cNvPr descr="" id="32" name="Рисунок 174"/>
        <xdr:cNvPicPr/>
      </xdr:nvPicPr>
      <xdr:blipFill>
        <a:blip r:embed="rId33"/>
        <a:stretch>
          <a:fillRect/>
        </a:stretch>
      </xdr:blipFill>
      <xdr:spPr>
        <a:xfrm>
          <a:off x="5901840" y="104362920"/>
          <a:ext cx="2312640" cy="6424560"/>
        </a:xfrm>
        <a:prstGeom prst="rect">
          <a:avLst/>
        </a:prstGeom>
      </xdr:spPr>
    </xdr:pic>
    <xdr:clientData/>
  </xdr:twoCellAnchor>
  <xdr:twoCellAnchor editAs="oneCell">
    <xdr:from>
      <xdr:col>3</xdr:col>
      <xdr:colOff>734400</xdr:colOff>
      <xdr:row>276</xdr:row>
      <xdr:rowOff>113760</xdr:rowOff>
    </xdr:from>
    <xdr:to>
      <xdr:col>4</xdr:col>
      <xdr:colOff>362520</xdr:colOff>
      <xdr:row>293</xdr:row>
      <xdr:rowOff>245880</xdr:rowOff>
    </xdr:to>
    <xdr:pic>
      <xdr:nvPicPr>
        <xdr:cNvPr descr="" id="33" name="Рисунок 135"/>
        <xdr:cNvPicPr/>
      </xdr:nvPicPr>
      <xdr:blipFill>
        <a:blip r:embed="rId34"/>
        <a:stretch>
          <a:fillRect/>
        </a:stretch>
      </xdr:blipFill>
      <xdr:spPr>
        <a:xfrm>
          <a:off x="9389160" y="88414200"/>
          <a:ext cx="2285640" cy="5961240"/>
        </a:xfrm>
        <a:prstGeom prst="rect">
          <a:avLst/>
        </a:prstGeom>
      </xdr:spPr>
    </xdr:pic>
    <xdr:clientData/>
  </xdr:twoCellAnchor>
  <xdr:twoCellAnchor editAs="oneCell">
    <xdr:from>
      <xdr:col>2</xdr:col>
      <xdr:colOff>1735560</xdr:colOff>
      <xdr:row>275</xdr:row>
      <xdr:rowOff>305640</xdr:rowOff>
    </xdr:from>
    <xdr:to>
      <xdr:col>2</xdr:col>
      <xdr:colOff>3707280</xdr:colOff>
      <xdr:row>293</xdr:row>
      <xdr:rowOff>312840</xdr:rowOff>
    </xdr:to>
    <xdr:pic>
      <xdr:nvPicPr>
        <xdr:cNvPr descr="" id="34" name="Рисунок 138"/>
        <xdr:cNvPicPr/>
      </xdr:nvPicPr>
      <xdr:blipFill>
        <a:blip r:embed="rId35"/>
        <a:stretch>
          <a:fillRect/>
        </a:stretch>
      </xdr:blipFill>
      <xdr:spPr>
        <a:xfrm>
          <a:off x="6415920" y="88291800"/>
          <a:ext cx="1971720" cy="6150600"/>
        </a:xfrm>
        <a:prstGeom prst="rect">
          <a:avLst/>
        </a:prstGeom>
      </xdr:spPr>
    </xdr:pic>
    <xdr:clientData/>
  </xdr:twoCellAnchor>
  <xdr:twoCellAnchor editAs="oneCell">
    <xdr:from>
      <xdr:col>2</xdr:col>
      <xdr:colOff>1162080</xdr:colOff>
      <xdr:row>87</xdr:row>
      <xdr:rowOff>74160</xdr:rowOff>
    </xdr:from>
    <xdr:to>
      <xdr:col>3</xdr:col>
      <xdr:colOff>150120</xdr:colOff>
      <xdr:row>96</xdr:row>
      <xdr:rowOff>245520</xdr:rowOff>
    </xdr:to>
    <xdr:pic>
      <xdr:nvPicPr>
        <xdr:cNvPr descr="" id="35" name="Рисунок 146"/>
        <xdr:cNvPicPr/>
      </xdr:nvPicPr>
      <xdr:blipFill>
        <a:blip r:embed="rId36"/>
        <a:stretch>
          <a:fillRect/>
        </a:stretch>
      </xdr:blipFill>
      <xdr:spPr>
        <a:xfrm>
          <a:off x="5842440" y="31843800"/>
          <a:ext cx="2962440" cy="3600360"/>
        </a:xfrm>
        <a:prstGeom prst="rect">
          <a:avLst/>
        </a:prstGeom>
      </xdr:spPr>
    </xdr:pic>
    <xdr:clientData/>
  </xdr:twoCellAnchor>
  <xdr:twoCellAnchor editAs="oneCell">
    <xdr:from>
      <xdr:col>3</xdr:col>
      <xdr:colOff>635400</xdr:colOff>
      <xdr:row>87</xdr:row>
      <xdr:rowOff>18000</xdr:rowOff>
    </xdr:from>
    <xdr:to>
      <xdr:col>4</xdr:col>
      <xdr:colOff>523080</xdr:colOff>
      <xdr:row>96</xdr:row>
      <xdr:rowOff>232200</xdr:rowOff>
    </xdr:to>
    <xdr:pic>
      <xdr:nvPicPr>
        <xdr:cNvPr descr="" id="36" name="Рисунок 154"/>
        <xdr:cNvPicPr/>
      </xdr:nvPicPr>
      <xdr:blipFill>
        <a:blip r:embed="rId37"/>
        <a:stretch>
          <a:fillRect/>
        </a:stretch>
      </xdr:blipFill>
      <xdr:spPr>
        <a:xfrm>
          <a:off x="9290160" y="31787640"/>
          <a:ext cx="2545200" cy="36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415800</xdr:colOff>
      <xdr:row>0</xdr:row>
      <xdr:rowOff>272880</xdr:rowOff>
    </xdr:from>
    <xdr:to>
      <xdr:col>2</xdr:col>
      <xdr:colOff>3716280</xdr:colOff>
      <xdr:row>5</xdr:row>
      <xdr:rowOff>171000</xdr:rowOff>
    </xdr:to>
    <xdr:pic>
      <xdr:nvPicPr>
        <xdr:cNvPr descr="" id="37" name="Рисунок 98"/>
        <xdr:cNvPicPr/>
      </xdr:nvPicPr>
      <xdr:blipFill>
        <a:blip r:embed="rId38"/>
        <a:stretch>
          <a:fillRect/>
        </a:stretch>
      </xdr:blipFill>
      <xdr:spPr>
        <a:xfrm>
          <a:off x="415800" y="272880"/>
          <a:ext cx="7980840" cy="1732320"/>
        </a:xfrm>
        <a:prstGeom prst="rect">
          <a:avLst/>
        </a:prstGeom>
      </xdr:spPr>
    </xdr:pic>
    <xdr:clientData/>
  </xdr:twoCellAnchor>
  <xdr:twoCellAnchor editAs="oneCell">
    <xdr:from>
      <xdr:col>2</xdr:col>
      <xdr:colOff>1191600</xdr:colOff>
      <xdr:row>723</xdr:row>
      <xdr:rowOff>106920</xdr:rowOff>
    </xdr:from>
    <xdr:to>
      <xdr:col>2</xdr:col>
      <xdr:colOff>3622320</xdr:colOff>
      <xdr:row>755</xdr:row>
      <xdr:rowOff>57600</xdr:rowOff>
    </xdr:to>
    <xdr:pic>
      <xdr:nvPicPr>
        <xdr:cNvPr descr="" id="38" name="Рисунок 137"/>
        <xdr:cNvPicPr/>
      </xdr:nvPicPr>
      <xdr:blipFill>
        <a:blip r:embed="rId39"/>
        <a:stretch>
          <a:fillRect/>
        </a:stretch>
      </xdr:blipFill>
      <xdr:spPr>
        <a:xfrm>
          <a:off x="5871960" y="239227920"/>
          <a:ext cx="2430720" cy="6961320"/>
        </a:xfrm>
        <a:prstGeom prst="rect">
          <a:avLst/>
        </a:prstGeom>
      </xdr:spPr>
    </xdr:pic>
    <xdr:clientData/>
  </xdr:twoCellAnchor>
  <xdr:twoCellAnchor editAs="oneCell">
    <xdr:from>
      <xdr:col>3</xdr:col>
      <xdr:colOff>1302840</xdr:colOff>
      <xdr:row>723</xdr:row>
      <xdr:rowOff>127440</xdr:rowOff>
    </xdr:from>
    <xdr:to>
      <xdr:col>4</xdr:col>
      <xdr:colOff>1261440</xdr:colOff>
      <xdr:row>756</xdr:row>
      <xdr:rowOff>4320</xdr:rowOff>
    </xdr:to>
    <xdr:pic>
      <xdr:nvPicPr>
        <xdr:cNvPr descr="" id="39" name="Рисунок 139"/>
        <xdr:cNvPicPr/>
      </xdr:nvPicPr>
      <xdr:blipFill>
        <a:blip r:embed="rId40"/>
        <a:stretch>
          <a:fillRect/>
        </a:stretch>
      </xdr:blipFill>
      <xdr:spPr>
        <a:xfrm>
          <a:off x="9957600" y="239248440"/>
          <a:ext cx="2616120" cy="7106400"/>
        </a:xfrm>
        <a:prstGeom prst="rect">
          <a:avLst/>
        </a:prstGeom>
      </xdr:spPr>
    </xdr:pic>
    <xdr:clientData/>
  </xdr:twoCellAnchor>
  <xdr:twoCellAnchor editAs="oneCell">
    <xdr:from>
      <xdr:col>2</xdr:col>
      <xdr:colOff>411480</xdr:colOff>
      <xdr:row>708</xdr:row>
      <xdr:rowOff>54360</xdr:rowOff>
    </xdr:from>
    <xdr:to>
      <xdr:col>2</xdr:col>
      <xdr:colOff>3595320</xdr:colOff>
      <xdr:row>719</xdr:row>
      <xdr:rowOff>390960</xdr:rowOff>
    </xdr:to>
    <xdr:pic>
      <xdr:nvPicPr>
        <xdr:cNvPr descr="" id="40" name="Рисунок 140"/>
        <xdr:cNvPicPr/>
      </xdr:nvPicPr>
      <xdr:blipFill>
        <a:blip r:embed="rId41"/>
        <a:stretch>
          <a:fillRect/>
        </a:stretch>
      </xdr:blipFill>
      <xdr:spPr>
        <a:xfrm>
          <a:off x="5091840" y="234374760"/>
          <a:ext cx="3183840" cy="4737240"/>
        </a:xfrm>
        <a:prstGeom prst="rect">
          <a:avLst/>
        </a:prstGeom>
      </xdr:spPr>
    </xdr:pic>
    <xdr:clientData/>
  </xdr:twoCellAnchor>
  <xdr:twoCellAnchor editAs="oneCell">
    <xdr:from>
      <xdr:col>3</xdr:col>
      <xdr:colOff>1179720</xdr:colOff>
      <xdr:row>707</xdr:row>
      <xdr:rowOff>310320</xdr:rowOff>
    </xdr:from>
    <xdr:to>
      <xdr:col>4</xdr:col>
      <xdr:colOff>1408680</xdr:colOff>
      <xdr:row>719</xdr:row>
      <xdr:rowOff>353160</xdr:rowOff>
    </xdr:to>
    <xdr:pic>
      <xdr:nvPicPr>
        <xdr:cNvPr descr="" id="41" name="Рисунок 141"/>
        <xdr:cNvPicPr/>
      </xdr:nvPicPr>
      <xdr:blipFill>
        <a:blip r:embed="rId42"/>
        <a:stretch>
          <a:fillRect/>
        </a:stretch>
      </xdr:blipFill>
      <xdr:spPr>
        <a:xfrm>
          <a:off x="9834480" y="234316440"/>
          <a:ext cx="2886480" cy="4757760"/>
        </a:xfrm>
        <a:prstGeom prst="rect">
          <a:avLst/>
        </a:prstGeom>
      </xdr:spPr>
    </xdr:pic>
    <xdr:clientData/>
  </xdr:twoCellAnchor>
  <xdr:twoCellAnchor editAs="oneCell">
    <xdr:from>
      <xdr:col>2</xdr:col>
      <xdr:colOff>1315800</xdr:colOff>
      <xdr:row>402</xdr:row>
      <xdr:rowOff>125640</xdr:rowOff>
    </xdr:from>
    <xdr:to>
      <xdr:col>2</xdr:col>
      <xdr:colOff>3522960</xdr:colOff>
      <xdr:row>420</xdr:row>
      <xdr:rowOff>44640</xdr:rowOff>
    </xdr:to>
    <xdr:pic>
      <xdr:nvPicPr>
        <xdr:cNvPr descr="" id="42" name="Рисунок 92"/>
        <xdr:cNvPicPr/>
      </xdr:nvPicPr>
      <xdr:blipFill>
        <a:blip r:embed="rId43"/>
        <a:stretch>
          <a:fillRect/>
        </a:stretch>
      </xdr:blipFill>
      <xdr:spPr>
        <a:xfrm>
          <a:off x="5996160" y="132650640"/>
          <a:ext cx="2207160" cy="5062320"/>
        </a:xfrm>
        <a:prstGeom prst="rect">
          <a:avLst/>
        </a:prstGeom>
      </xdr:spPr>
    </xdr:pic>
    <xdr:clientData/>
  </xdr:twoCellAnchor>
  <xdr:twoCellAnchor editAs="oneCell">
    <xdr:from>
      <xdr:col>3</xdr:col>
      <xdr:colOff>572400</xdr:colOff>
      <xdr:row>402</xdr:row>
      <xdr:rowOff>31320</xdr:rowOff>
    </xdr:from>
    <xdr:to>
      <xdr:col>4</xdr:col>
      <xdr:colOff>159120</xdr:colOff>
      <xdr:row>420</xdr:row>
      <xdr:rowOff>58320</xdr:rowOff>
    </xdr:to>
    <xdr:pic>
      <xdr:nvPicPr>
        <xdr:cNvPr descr="" id="43" name="Рисунок 93"/>
        <xdr:cNvPicPr/>
      </xdr:nvPicPr>
      <xdr:blipFill>
        <a:blip r:embed="rId44"/>
        <a:stretch>
          <a:fillRect/>
        </a:stretch>
      </xdr:blipFill>
      <xdr:spPr>
        <a:xfrm>
          <a:off x="9227160" y="132556320"/>
          <a:ext cx="2244240" cy="5170320"/>
        </a:xfrm>
        <a:prstGeom prst="rect">
          <a:avLst/>
        </a:prstGeom>
      </xdr:spPr>
    </xdr:pic>
    <xdr:clientData/>
  </xdr:twoCellAnchor>
  <xdr:twoCellAnchor editAs="oneCell">
    <xdr:from>
      <xdr:col>2</xdr:col>
      <xdr:colOff>1399680</xdr:colOff>
      <xdr:row>419</xdr:row>
      <xdr:rowOff>282600</xdr:rowOff>
    </xdr:from>
    <xdr:to>
      <xdr:col>2</xdr:col>
      <xdr:colOff>3685320</xdr:colOff>
      <xdr:row>437</xdr:row>
      <xdr:rowOff>218880</xdr:rowOff>
    </xdr:to>
    <xdr:pic>
      <xdr:nvPicPr>
        <xdr:cNvPr descr="" id="44" name="Рисунок 99"/>
        <xdr:cNvPicPr/>
      </xdr:nvPicPr>
      <xdr:blipFill>
        <a:blip r:embed="rId45"/>
        <a:stretch>
          <a:fillRect/>
        </a:stretch>
      </xdr:blipFill>
      <xdr:spPr>
        <a:xfrm>
          <a:off x="6080040" y="137665440"/>
          <a:ext cx="2285640" cy="5727240"/>
        </a:xfrm>
        <a:prstGeom prst="rect">
          <a:avLst/>
        </a:prstGeom>
      </xdr:spPr>
    </xdr:pic>
    <xdr:clientData/>
  </xdr:twoCellAnchor>
  <xdr:twoCellAnchor editAs="oneCell">
    <xdr:from>
      <xdr:col>3</xdr:col>
      <xdr:colOff>674640</xdr:colOff>
      <xdr:row>420</xdr:row>
      <xdr:rowOff>142200</xdr:rowOff>
    </xdr:from>
    <xdr:to>
      <xdr:col>4</xdr:col>
      <xdr:colOff>1153800</xdr:colOff>
      <xdr:row>438</xdr:row>
      <xdr:rowOff>97920</xdr:rowOff>
    </xdr:to>
    <xdr:pic>
      <xdr:nvPicPr>
        <xdr:cNvPr descr="" id="45" name="Рисунок 100"/>
        <xdr:cNvPicPr/>
      </xdr:nvPicPr>
      <xdr:blipFill>
        <a:blip r:embed="rId46"/>
        <a:stretch>
          <a:fillRect/>
        </a:stretch>
      </xdr:blipFill>
      <xdr:spPr>
        <a:xfrm>
          <a:off x="9329400" y="137810520"/>
          <a:ext cx="3136680" cy="5785200"/>
        </a:xfrm>
        <a:prstGeom prst="rect">
          <a:avLst/>
        </a:prstGeom>
      </xdr:spPr>
    </xdr:pic>
    <xdr:clientData/>
  </xdr:twoCellAnchor>
  <xdr:twoCellAnchor editAs="oneCell">
    <xdr:from>
      <xdr:col>3</xdr:col>
      <xdr:colOff>772560</xdr:colOff>
      <xdr:row>341</xdr:row>
      <xdr:rowOff>58320</xdr:rowOff>
    </xdr:from>
    <xdr:to>
      <xdr:col>4</xdr:col>
      <xdr:colOff>778320</xdr:colOff>
      <xdr:row>362</xdr:row>
      <xdr:rowOff>178920</xdr:rowOff>
    </xdr:to>
    <xdr:pic>
      <xdr:nvPicPr>
        <xdr:cNvPr descr="" id="46" name="Рисунок 102"/>
        <xdr:cNvPicPr/>
      </xdr:nvPicPr>
      <xdr:blipFill>
        <a:blip r:embed="rId47"/>
        <a:stretch>
          <a:fillRect/>
        </a:stretch>
      </xdr:blipFill>
      <xdr:spPr>
        <a:xfrm>
          <a:off x="9427320" y="111009240"/>
          <a:ext cx="2663280" cy="5121000"/>
        </a:xfrm>
        <a:prstGeom prst="rect">
          <a:avLst/>
        </a:prstGeom>
      </xdr:spPr>
    </xdr:pic>
    <xdr:clientData/>
  </xdr:twoCellAnchor>
  <xdr:twoCellAnchor editAs="oneCell">
    <xdr:from>
      <xdr:col>2</xdr:col>
      <xdr:colOff>939960</xdr:colOff>
      <xdr:row>340</xdr:row>
      <xdr:rowOff>710280</xdr:rowOff>
    </xdr:from>
    <xdr:to>
      <xdr:col>2</xdr:col>
      <xdr:colOff>3058920</xdr:colOff>
      <xdr:row>363</xdr:row>
      <xdr:rowOff>71280</xdr:rowOff>
    </xdr:to>
    <xdr:pic>
      <xdr:nvPicPr>
        <xdr:cNvPr descr="" id="47" name="Рисунок 106"/>
        <xdr:cNvPicPr/>
      </xdr:nvPicPr>
      <xdr:blipFill>
        <a:blip r:embed="rId48"/>
        <a:stretch>
          <a:fillRect/>
        </a:stretch>
      </xdr:blipFill>
      <xdr:spPr>
        <a:xfrm>
          <a:off x="5620320" y="110918160"/>
          <a:ext cx="2118960" cy="5342760"/>
        </a:xfrm>
        <a:prstGeom prst="rect">
          <a:avLst/>
        </a:prstGeom>
      </xdr:spPr>
    </xdr:pic>
    <xdr:clientData/>
  </xdr:twoCellAnchor>
  <xdr:twoCellAnchor editAs="oneCell">
    <xdr:from>
      <xdr:col>3</xdr:col>
      <xdr:colOff>340200</xdr:colOff>
      <xdr:row>363</xdr:row>
      <xdr:rowOff>74520</xdr:rowOff>
    </xdr:from>
    <xdr:to>
      <xdr:col>3</xdr:col>
      <xdr:colOff>2066040</xdr:colOff>
      <xdr:row>382</xdr:row>
      <xdr:rowOff>138240</xdr:rowOff>
    </xdr:to>
    <xdr:pic>
      <xdr:nvPicPr>
        <xdr:cNvPr descr="" id="48" name="Рисунок 131"/>
        <xdr:cNvPicPr/>
      </xdr:nvPicPr>
      <xdr:blipFill>
        <a:blip r:embed="rId49"/>
        <a:stretch>
          <a:fillRect/>
        </a:stretch>
      </xdr:blipFill>
      <xdr:spPr>
        <a:xfrm>
          <a:off x="8994960" y="116264160"/>
          <a:ext cx="1725840" cy="4588200"/>
        </a:xfrm>
        <a:prstGeom prst="rect">
          <a:avLst/>
        </a:prstGeom>
      </xdr:spPr>
    </xdr:pic>
    <xdr:clientData/>
  </xdr:twoCellAnchor>
  <xdr:twoCellAnchor editAs="oneCell">
    <xdr:from>
      <xdr:col>2</xdr:col>
      <xdr:colOff>1875240</xdr:colOff>
      <xdr:row>363</xdr:row>
      <xdr:rowOff>98280</xdr:rowOff>
    </xdr:from>
    <xdr:to>
      <xdr:col>3</xdr:col>
      <xdr:colOff>70920</xdr:colOff>
      <xdr:row>383</xdr:row>
      <xdr:rowOff>17640</xdr:rowOff>
    </xdr:to>
    <xdr:pic>
      <xdr:nvPicPr>
        <xdr:cNvPr descr="" id="49" name="Рисунок 142"/>
        <xdr:cNvPicPr/>
      </xdr:nvPicPr>
      <xdr:blipFill>
        <a:blip r:embed="rId50"/>
        <a:stretch>
          <a:fillRect/>
        </a:stretch>
      </xdr:blipFill>
      <xdr:spPr>
        <a:xfrm>
          <a:off x="6555600" y="116287920"/>
          <a:ext cx="2170080" cy="4681800"/>
        </a:xfrm>
        <a:prstGeom prst="rect">
          <a:avLst/>
        </a:prstGeom>
      </xdr:spPr>
    </xdr:pic>
    <xdr:clientData/>
  </xdr:twoCellAnchor>
  <xdr:twoCellAnchor editAs="oneCell">
    <xdr:from>
      <xdr:col>3</xdr:col>
      <xdr:colOff>322560</xdr:colOff>
      <xdr:row>395</xdr:row>
      <xdr:rowOff>55080</xdr:rowOff>
    </xdr:from>
    <xdr:to>
      <xdr:col>4</xdr:col>
      <xdr:colOff>456120</xdr:colOff>
      <xdr:row>401</xdr:row>
      <xdr:rowOff>500400</xdr:rowOff>
    </xdr:to>
    <xdr:pic>
      <xdr:nvPicPr>
        <xdr:cNvPr descr="" id="50" name="Рисунок 124"/>
        <xdr:cNvPicPr/>
      </xdr:nvPicPr>
      <xdr:blipFill>
        <a:blip r:embed="rId51"/>
        <a:stretch>
          <a:fillRect/>
        </a:stretch>
      </xdr:blipFill>
      <xdr:spPr>
        <a:xfrm>
          <a:off x="8977320" y="127179360"/>
          <a:ext cx="2791080" cy="5074560"/>
        </a:xfrm>
        <a:prstGeom prst="rect">
          <a:avLst/>
        </a:prstGeom>
      </xdr:spPr>
    </xdr:pic>
    <xdr:clientData/>
  </xdr:twoCellAnchor>
  <xdr:twoCellAnchor editAs="oneCell">
    <xdr:from>
      <xdr:col>2</xdr:col>
      <xdr:colOff>861480</xdr:colOff>
      <xdr:row>395</xdr:row>
      <xdr:rowOff>58320</xdr:rowOff>
    </xdr:from>
    <xdr:to>
      <xdr:col>2</xdr:col>
      <xdr:colOff>3711600</xdr:colOff>
      <xdr:row>401</xdr:row>
      <xdr:rowOff>728280</xdr:rowOff>
    </xdr:to>
    <xdr:pic>
      <xdr:nvPicPr>
        <xdr:cNvPr descr="" id="51" name="Рисунок 128"/>
        <xdr:cNvPicPr/>
      </xdr:nvPicPr>
      <xdr:blipFill>
        <a:blip r:embed="rId52"/>
        <a:stretch>
          <a:fillRect/>
        </a:stretch>
      </xdr:blipFill>
      <xdr:spPr>
        <a:xfrm>
          <a:off x="5541840" y="127182600"/>
          <a:ext cx="2850120" cy="5299200"/>
        </a:xfrm>
        <a:prstGeom prst="rect">
          <a:avLst/>
        </a:prstGeom>
      </xdr:spPr>
    </xdr:pic>
    <xdr:clientData/>
  </xdr:twoCellAnchor>
  <xdr:twoCellAnchor editAs="oneCell">
    <xdr:from>
      <xdr:col>2</xdr:col>
      <xdr:colOff>3707640</xdr:colOff>
      <xdr:row>294</xdr:row>
      <xdr:rowOff>71640</xdr:rowOff>
    </xdr:from>
    <xdr:to>
      <xdr:col>3</xdr:col>
      <xdr:colOff>1328760</xdr:colOff>
      <xdr:row>312</xdr:row>
      <xdr:rowOff>111960</xdr:rowOff>
    </xdr:to>
    <xdr:pic>
      <xdr:nvPicPr>
        <xdr:cNvPr descr="" id="52" name="Рисунок 81"/>
        <xdr:cNvPicPr/>
      </xdr:nvPicPr>
      <xdr:blipFill>
        <a:blip r:embed="rId53"/>
        <a:stretch>
          <a:fillRect/>
        </a:stretch>
      </xdr:blipFill>
      <xdr:spPr>
        <a:xfrm>
          <a:off x="8388000" y="94544280"/>
          <a:ext cx="1595520" cy="449784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282240</xdr:colOff>
      <xdr:row>196</xdr:row>
      <xdr:rowOff>98640</xdr:rowOff>
    </xdr:from>
    <xdr:to>
      <xdr:col>2</xdr:col>
      <xdr:colOff>2122560</xdr:colOff>
      <xdr:row>215</xdr:row>
      <xdr:rowOff>115200</xdr:rowOff>
    </xdr:to>
    <xdr:pic>
      <xdr:nvPicPr>
        <xdr:cNvPr descr="" id="53" name="Рисунок 66"/>
        <xdr:cNvPicPr/>
      </xdr:nvPicPr>
      <xdr:blipFill>
        <a:blip r:embed="rId54"/>
        <a:stretch>
          <a:fillRect/>
        </a:stretch>
      </xdr:blipFill>
      <xdr:spPr>
        <a:xfrm>
          <a:off x="4962600" y="64967400"/>
          <a:ext cx="1840320" cy="5446080"/>
        </a:xfrm>
        <a:prstGeom prst="rect">
          <a:avLst/>
        </a:prstGeom>
      </xdr:spPr>
    </xdr:pic>
    <xdr:clientData/>
  </xdr:twoCellAnchor>
  <xdr:twoCellAnchor editAs="oneCell">
    <xdr:from>
      <xdr:col>3</xdr:col>
      <xdr:colOff>2314440</xdr:colOff>
      <xdr:row>195</xdr:row>
      <xdr:rowOff>276840</xdr:rowOff>
    </xdr:from>
    <xdr:to>
      <xdr:col>4</xdr:col>
      <xdr:colOff>2486880</xdr:colOff>
      <xdr:row>216</xdr:row>
      <xdr:rowOff>18000</xdr:rowOff>
    </xdr:to>
    <xdr:pic>
      <xdr:nvPicPr>
        <xdr:cNvPr descr="" id="54" name="Рисунок 67"/>
        <xdr:cNvPicPr/>
      </xdr:nvPicPr>
      <xdr:blipFill>
        <a:blip r:embed="rId55"/>
        <a:stretch>
          <a:fillRect/>
        </a:stretch>
      </xdr:blipFill>
      <xdr:spPr>
        <a:xfrm>
          <a:off x="10969200" y="64860120"/>
          <a:ext cx="2829960" cy="5741640"/>
        </a:xfrm>
        <a:prstGeom prst="rect">
          <a:avLst/>
        </a:prstGeom>
      </xdr:spPr>
    </xdr:pic>
    <xdr:clientData/>
  </xdr:twoCellAnchor>
  <xdr:twoCellAnchor editAs="oneCell">
    <xdr:from>
      <xdr:col>9</xdr:col>
      <xdr:colOff>93960</xdr:colOff>
      <xdr:row>197</xdr:row>
      <xdr:rowOff>18360</xdr:rowOff>
    </xdr:from>
    <xdr:to>
      <xdr:col>12</xdr:col>
      <xdr:colOff>623520</xdr:colOff>
      <xdr:row>205</xdr:row>
      <xdr:rowOff>236160</xdr:rowOff>
    </xdr:to>
    <xdr:pic>
      <xdr:nvPicPr>
        <xdr:cNvPr descr="" id="55" name="Рисунок 68"/>
        <xdr:cNvPicPr/>
      </xdr:nvPicPr>
      <xdr:blipFill>
        <a:blip r:embed="rId56"/>
        <a:stretch>
          <a:fillRect/>
        </a:stretch>
      </xdr:blipFill>
      <xdr:spPr>
        <a:xfrm>
          <a:off x="18634680" y="65172960"/>
          <a:ext cx="2457360" cy="2503800"/>
        </a:xfrm>
        <a:prstGeom prst="rect">
          <a:avLst/>
        </a:prstGeom>
      </xdr:spPr>
    </xdr:pic>
    <xdr:clientData/>
  </xdr:twoCellAnchor>
  <xdr:twoCellAnchor editAs="oneCell">
    <xdr:from>
      <xdr:col>2</xdr:col>
      <xdr:colOff>2804400</xdr:colOff>
      <xdr:row>196</xdr:row>
      <xdr:rowOff>41760</xdr:rowOff>
    </xdr:from>
    <xdr:to>
      <xdr:col>3</xdr:col>
      <xdr:colOff>2066040</xdr:colOff>
      <xdr:row>215</xdr:row>
      <xdr:rowOff>269280</xdr:rowOff>
    </xdr:to>
    <xdr:pic>
      <xdr:nvPicPr>
        <xdr:cNvPr descr="" id="56" name="Рисунок 69"/>
        <xdr:cNvPicPr/>
      </xdr:nvPicPr>
      <xdr:blipFill>
        <a:blip r:embed="rId57"/>
        <a:stretch>
          <a:fillRect/>
        </a:stretch>
      </xdr:blipFill>
      <xdr:spPr>
        <a:xfrm>
          <a:off x="7484760" y="64910520"/>
          <a:ext cx="3236040" cy="5657040"/>
        </a:xfrm>
        <a:prstGeom prst="rect">
          <a:avLst/>
        </a:prstGeom>
      </xdr:spPr>
    </xdr:pic>
    <xdr:clientData/>
  </xdr:twoCellAnchor>
  <xdr:twoCellAnchor editAs="oneCell">
    <xdr:from>
      <xdr:col>2</xdr:col>
      <xdr:colOff>147960</xdr:colOff>
      <xdr:row>216</xdr:row>
      <xdr:rowOff>16560</xdr:rowOff>
    </xdr:from>
    <xdr:to>
      <xdr:col>2</xdr:col>
      <xdr:colOff>2334240</xdr:colOff>
      <xdr:row>236</xdr:row>
      <xdr:rowOff>7920</xdr:rowOff>
    </xdr:to>
    <xdr:pic>
      <xdr:nvPicPr>
        <xdr:cNvPr descr="" id="57" name="Рисунок 70"/>
        <xdr:cNvPicPr/>
      </xdr:nvPicPr>
      <xdr:blipFill>
        <a:blip r:embed="rId58"/>
        <a:stretch>
          <a:fillRect/>
        </a:stretch>
      </xdr:blipFill>
      <xdr:spPr>
        <a:xfrm>
          <a:off x="4828320" y="70600320"/>
          <a:ext cx="2186280" cy="5706360"/>
        </a:xfrm>
        <a:prstGeom prst="rect">
          <a:avLst/>
        </a:prstGeom>
      </xdr:spPr>
    </xdr:pic>
    <xdr:clientData/>
  </xdr:twoCellAnchor>
  <xdr:twoCellAnchor editAs="oneCell">
    <xdr:from>
      <xdr:col>4</xdr:col>
      <xdr:colOff>127800</xdr:colOff>
      <xdr:row>216</xdr:row>
      <xdr:rowOff>45000</xdr:rowOff>
    </xdr:from>
    <xdr:to>
      <xdr:col>4</xdr:col>
      <xdr:colOff>2232000</xdr:colOff>
      <xdr:row>236</xdr:row>
      <xdr:rowOff>111600</xdr:rowOff>
    </xdr:to>
    <xdr:pic>
      <xdr:nvPicPr>
        <xdr:cNvPr descr="" id="58" name="Рисунок 72"/>
        <xdr:cNvPicPr/>
      </xdr:nvPicPr>
      <xdr:blipFill>
        <a:blip r:embed="rId59"/>
        <a:stretch>
          <a:fillRect/>
        </a:stretch>
      </xdr:blipFill>
      <xdr:spPr>
        <a:xfrm>
          <a:off x="11440080" y="70628760"/>
          <a:ext cx="2104200" cy="5781600"/>
        </a:xfrm>
        <a:prstGeom prst="rect">
          <a:avLst/>
        </a:prstGeom>
      </xdr:spPr>
    </xdr:pic>
    <xdr:clientData/>
  </xdr:twoCellAnchor>
  <xdr:twoCellAnchor editAs="oneCell">
    <xdr:from>
      <xdr:col>2</xdr:col>
      <xdr:colOff>2927880</xdr:colOff>
      <xdr:row>216</xdr:row>
      <xdr:rowOff>76680</xdr:rowOff>
    </xdr:from>
    <xdr:to>
      <xdr:col>3</xdr:col>
      <xdr:colOff>1931760</xdr:colOff>
      <xdr:row>236</xdr:row>
      <xdr:rowOff>17640</xdr:rowOff>
    </xdr:to>
    <xdr:pic>
      <xdr:nvPicPr>
        <xdr:cNvPr descr="" id="59" name="Рисунок 82"/>
        <xdr:cNvPicPr/>
      </xdr:nvPicPr>
      <xdr:blipFill>
        <a:blip r:embed="rId60"/>
        <a:stretch>
          <a:fillRect/>
        </a:stretch>
      </xdr:blipFill>
      <xdr:spPr>
        <a:xfrm>
          <a:off x="7608240" y="70660440"/>
          <a:ext cx="2978280" cy="5655960"/>
        </a:xfrm>
        <a:prstGeom prst="rect">
          <a:avLst/>
        </a:prstGeom>
      </xdr:spPr>
    </xdr:pic>
    <xdr:clientData/>
  </xdr:twoCellAnchor>
  <xdr:twoCellAnchor editAs="oneCell">
    <xdr:from>
      <xdr:col>2</xdr:col>
      <xdr:colOff>550440</xdr:colOff>
      <xdr:row>137</xdr:row>
      <xdr:rowOff>125640</xdr:rowOff>
    </xdr:from>
    <xdr:to>
      <xdr:col>3</xdr:col>
      <xdr:colOff>308520</xdr:colOff>
      <xdr:row>154</xdr:row>
      <xdr:rowOff>102600</xdr:rowOff>
    </xdr:to>
    <xdr:pic>
      <xdr:nvPicPr>
        <xdr:cNvPr descr="" id="60" name="Рисунок 91"/>
        <xdr:cNvPicPr/>
      </xdr:nvPicPr>
      <xdr:blipFill>
        <a:blip r:embed="rId61"/>
        <a:stretch>
          <a:fillRect/>
        </a:stretch>
      </xdr:blipFill>
      <xdr:spPr>
        <a:xfrm>
          <a:off x="5230800" y="48135240"/>
          <a:ext cx="3732480" cy="48348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1096560</xdr:colOff>
      <xdr:row>135</xdr:row>
      <xdr:rowOff>268200</xdr:rowOff>
    </xdr:from>
    <xdr:to>
      <xdr:col>4</xdr:col>
      <xdr:colOff>751320</xdr:colOff>
      <xdr:row>155</xdr:row>
      <xdr:rowOff>259200</xdr:rowOff>
    </xdr:to>
    <xdr:pic>
      <xdr:nvPicPr>
        <xdr:cNvPr descr="" id="61" name="Рисунок 96"/>
        <xdr:cNvPicPr/>
      </xdr:nvPicPr>
      <xdr:blipFill>
        <a:blip r:embed="rId62"/>
        <a:stretch>
          <a:fillRect/>
        </a:stretch>
      </xdr:blipFill>
      <xdr:spPr>
        <a:xfrm>
          <a:off x="9751320" y="47687400"/>
          <a:ext cx="2312280" cy="5725080"/>
        </a:xfrm>
        <a:prstGeom prst="rect">
          <a:avLst/>
        </a:prstGeom>
      </xdr:spPr>
    </xdr:pic>
    <xdr:clientData/>
  </xdr:twoCellAnchor>
  <xdr:twoCellAnchor editAs="oneCell">
    <xdr:from>
      <xdr:col>2</xdr:col>
      <xdr:colOff>1556640</xdr:colOff>
      <xdr:row>156</xdr:row>
      <xdr:rowOff>27000</xdr:rowOff>
    </xdr:from>
    <xdr:to>
      <xdr:col>2</xdr:col>
      <xdr:colOff>3769920</xdr:colOff>
      <xdr:row>176</xdr:row>
      <xdr:rowOff>2880</xdr:rowOff>
    </xdr:to>
    <xdr:pic>
      <xdr:nvPicPr>
        <xdr:cNvPr descr="" id="62" name="Рисунок 110"/>
        <xdr:cNvPicPr/>
      </xdr:nvPicPr>
      <xdr:blipFill>
        <a:blip r:embed="rId63"/>
        <a:stretch>
          <a:fillRect/>
        </a:stretch>
      </xdr:blipFill>
      <xdr:spPr>
        <a:xfrm>
          <a:off x="6237000" y="53465760"/>
          <a:ext cx="2213280" cy="5690880"/>
        </a:xfrm>
        <a:prstGeom prst="rect">
          <a:avLst/>
        </a:prstGeom>
      </xdr:spPr>
    </xdr:pic>
    <xdr:clientData/>
  </xdr:twoCellAnchor>
  <xdr:twoCellAnchor editAs="oneCell">
    <xdr:from>
      <xdr:col>3</xdr:col>
      <xdr:colOff>1248120</xdr:colOff>
      <xdr:row>156</xdr:row>
      <xdr:rowOff>31680</xdr:rowOff>
    </xdr:from>
    <xdr:to>
      <xdr:col>4</xdr:col>
      <xdr:colOff>584280</xdr:colOff>
      <xdr:row>175</xdr:row>
      <xdr:rowOff>219240</xdr:rowOff>
    </xdr:to>
    <xdr:pic>
      <xdr:nvPicPr>
        <xdr:cNvPr descr="" id="63" name="Рисунок 111"/>
        <xdr:cNvPicPr/>
      </xdr:nvPicPr>
      <xdr:blipFill>
        <a:blip r:embed="rId64"/>
        <a:stretch>
          <a:fillRect/>
        </a:stretch>
      </xdr:blipFill>
      <xdr:spPr>
        <a:xfrm>
          <a:off x="9902880" y="53470440"/>
          <a:ext cx="1993680" cy="5617080"/>
        </a:xfrm>
        <a:prstGeom prst="rect">
          <a:avLst/>
        </a:prstGeom>
      </xdr:spPr>
    </xdr:pic>
    <xdr:clientData/>
  </xdr:twoCellAnchor>
  <xdr:twoCellAnchor editAs="oneCell">
    <xdr:from>
      <xdr:col>2</xdr:col>
      <xdr:colOff>3206880</xdr:colOff>
      <xdr:row>176</xdr:row>
      <xdr:rowOff>111960</xdr:rowOff>
    </xdr:from>
    <xdr:to>
      <xdr:col>3</xdr:col>
      <xdr:colOff>1408680</xdr:colOff>
      <xdr:row>195</xdr:row>
      <xdr:rowOff>268560</xdr:rowOff>
    </xdr:to>
    <xdr:pic>
      <xdr:nvPicPr>
        <xdr:cNvPr descr="" id="64" name="Рисунок 119"/>
        <xdr:cNvPicPr/>
      </xdr:nvPicPr>
      <xdr:blipFill>
        <a:blip r:embed="rId65"/>
        <a:stretch>
          <a:fillRect/>
        </a:stretch>
      </xdr:blipFill>
      <xdr:spPr>
        <a:xfrm>
          <a:off x="7887240" y="59265720"/>
          <a:ext cx="2176200" cy="5586120"/>
        </a:xfrm>
        <a:prstGeom prst="rect">
          <a:avLst/>
        </a:prstGeom>
      </xdr:spPr>
    </xdr:pic>
    <xdr:clientData/>
  </xdr:twoCellAnchor>
  <xdr:twoCellAnchor editAs="oneCell">
    <xdr:from>
      <xdr:col>2</xdr:col>
      <xdr:colOff>389520</xdr:colOff>
      <xdr:row>176</xdr:row>
      <xdr:rowOff>54720</xdr:rowOff>
    </xdr:from>
    <xdr:to>
      <xdr:col>2</xdr:col>
      <xdr:colOff>2488680</xdr:colOff>
      <xdr:row>196</xdr:row>
      <xdr:rowOff>4320</xdr:rowOff>
    </xdr:to>
    <xdr:pic>
      <xdr:nvPicPr>
        <xdr:cNvPr descr="" id="65" name="Рисунок 120"/>
        <xdr:cNvPicPr/>
      </xdr:nvPicPr>
      <xdr:blipFill>
        <a:blip r:embed="rId66"/>
        <a:stretch>
          <a:fillRect/>
        </a:stretch>
      </xdr:blipFill>
      <xdr:spPr>
        <a:xfrm>
          <a:off x="5069880" y="59208480"/>
          <a:ext cx="2099160" cy="5664600"/>
        </a:xfrm>
        <a:prstGeom prst="rect">
          <a:avLst/>
        </a:prstGeom>
      </xdr:spPr>
    </xdr:pic>
    <xdr:clientData/>
  </xdr:twoCellAnchor>
  <xdr:twoCellAnchor editAs="oneCell">
    <xdr:from>
      <xdr:col>3</xdr:col>
      <xdr:colOff>2133720</xdr:colOff>
      <xdr:row>176</xdr:row>
      <xdr:rowOff>18360</xdr:rowOff>
    </xdr:from>
    <xdr:to>
      <xdr:col>4</xdr:col>
      <xdr:colOff>1554480</xdr:colOff>
      <xdr:row>196</xdr:row>
      <xdr:rowOff>45360</xdr:rowOff>
    </xdr:to>
    <xdr:pic>
      <xdr:nvPicPr>
        <xdr:cNvPr descr="" id="66" name="Рисунок 123"/>
        <xdr:cNvPicPr/>
      </xdr:nvPicPr>
      <xdr:blipFill>
        <a:blip r:embed="rId67"/>
        <a:stretch>
          <a:fillRect/>
        </a:stretch>
      </xdr:blipFill>
      <xdr:spPr>
        <a:xfrm>
          <a:off x="10788480" y="59172120"/>
          <a:ext cx="2078280" cy="574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153000</xdr:colOff>
      <xdr:row>456</xdr:row>
      <xdr:rowOff>26640</xdr:rowOff>
    </xdr:from>
    <xdr:to>
      <xdr:col>2</xdr:col>
      <xdr:colOff>3085560</xdr:colOff>
      <xdr:row>473</xdr:row>
      <xdr:rowOff>182880</xdr:rowOff>
    </xdr:to>
    <xdr:pic>
      <xdr:nvPicPr>
        <xdr:cNvPr descr="" id="67" name="Рисунок 76"/>
        <xdr:cNvPicPr/>
      </xdr:nvPicPr>
      <xdr:blipFill>
        <a:blip r:embed="rId68"/>
        <a:stretch>
          <a:fillRect/>
        </a:stretch>
      </xdr:blipFill>
      <xdr:spPr>
        <a:xfrm>
          <a:off x="4833360" y="149182200"/>
          <a:ext cx="2932560" cy="5499720"/>
        </a:xfrm>
        <a:prstGeom prst="rect">
          <a:avLst/>
        </a:prstGeom>
      </xdr:spPr>
    </xdr:pic>
    <xdr:clientData/>
  </xdr:twoCellAnchor>
  <xdr:twoCellAnchor editAs="oneCell">
    <xdr:from>
      <xdr:col>3</xdr:col>
      <xdr:colOff>2160360</xdr:colOff>
      <xdr:row>456</xdr:row>
      <xdr:rowOff>73080</xdr:rowOff>
    </xdr:from>
    <xdr:to>
      <xdr:col>4</xdr:col>
      <xdr:colOff>2338200</xdr:colOff>
      <xdr:row>473</xdr:row>
      <xdr:rowOff>232560</xdr:rowOff>
    </xdr:to>
    <xdr:pic>
      <xdr:nvPicPr>
        <xdr:cNvPr descr="" id="68" name="Рисунок 79"/>
        <xdr:cNvPicPr/>
      </xdr:nvPicPr>
      <xdr:blipFill>
        <a:blip r:embed="rId69"/>
        <a:stretch>
          <a:fillRect/>
        </a:stretch>
      </xdr:blipFill>
      <xdr:spPr>
        <a:xfrm>
          <a:off x="10815120" y="149228640"/>
          <a:ext cx="2835360" cy="5502960"/>
        </a:xfrm>
        <a:prstGeom prst="rect">
          <a:avLst/>
        </a:prstGeom>
      </xdr:spPr>
    </xdr:pic>
    <xdr:clientData/>
  </xdr:twoCellAnchor>
  <xdr:twoCellAnchor editAs="oneCell">
    <xdr:from>
      <xdr:col>2</xdr:col>
      <xdr:colOff>3139920</xdr:colOff>
      <xdr:row>456</xdr:row>
      <xdr:rowOff>165600</xdr:rowOff>
    </xdr:from>
    <xdr:to>
      <xdr:col>3</xdr:col>
      <xdr:colOff>2059200</xdr:colOff>
      <xdr:row>469</xdr:row>
      <xdr:rowOff>165240</xdr:rowOff>
    </xdr:to>
    <xdr:pic>
      <xdr:nvPicPr>
        <xdr:cNvPr descr="" id="69" name="Рисунок 83"/>
        <xdr:cNvPicPr/>
      </xdr:nvPicPr>
      <xdr:blipFill>
        <a:blip r:embed="rId70"/>
        <a:stretch>
          <a:fillRect/>
        </a:stretch>
      </xdr:blipFill>
      <xdr:spPr>
        <a:xfrm>
          <a:off x="7820280" y="149321160"/>
          <a:ext cx="2893680" cy="40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2938680</xdr:colOff>
      <xdr:row>528</xdr:row>
      <xdr:rowOff>155520</xdr:rowOff>
    </xdr:from>
    <xdr:to>
      <xdr:col>3</xdr:col>
      <xdr:colOff>2294280</xdr:colOff>
      <xdr:row>545</xdr:row>
      <xdr:rowOff>151920</xdr:rowOff>
    </xdr:to>
    <xdr:pic>
      <xdr:nvPicPr>
        <xdr:cNvPr descr="" id="70" name="Рисунок 101"/>
        <xdr:cNvPicPr/>
      </xdr:nvPicPr>
      <xdr:blipFill>
        <a:blip r:embed="rId71"/>
        <a:stretch>
          <a:fillRect/>
        </a:stretch>
      </xdr:blipFill>
      <xdr:spPr>
        <a:xfrm>
          <a:off x="7619040" y="171942480"/>
          <a:ext cx="3330000" cy="5339880"/>
        </a:xfrm>
        <a:prstGeom prst="rect">
          <a:avLst/>
        </a:prstGeom>
      </xdr:spPr>
    </xdr:pic>
    <xdr:clientData/>
  </xdr:twoCellAnchor>
  <xdr:twoCellAnchor editAs="oneCell">
    <xdr:from>
      <xdr:col>1</xdr:col>
      <xdr:colOff>2059920</xdr:colOff>
      <xdr:row>528</xdr:row>
      <xdr:rowOff>165600</xdr:rowOff>
    </xdr:from>
    <xdr:to>
      <xdr:col>2</xdr:col>
      <xdr:colOff>2699280</xdr:colOff>
      <xdr:row>546</xdr:row>
      <xdr:rowOff>4320</xdr:rowOff>
    </xdr:to>
    <xdr:pic>
      <xdr:nvPicPr>
        <xdr:cNvPr descr="" id="71" name="Рисунок 103"/>
        <xdr:cNvPicPr/>
      </xdr:nvPicPr>
      <xdr:blipFill>
        <a:blip r:embed="rId72"/>
        <a:stretch>
          <a:fillRect/>
        </a:stretch>
      </xdr:blipFill>
      <xdr:spPr>
        <a:xfrm>
          <a:off x="4176720" y="171952560"/>
          <a:ext cx="3202920" cy="5496480"/>
        </a:xfrm>
        <a:prstGeom prst="rect">
          <a:avLst/>
        </a:prstGeom>
      </xdr:spPr>
    </xdr:pic>
    <xdr:clientData/>
  </xdr:twoCellAnchor>
  <xdr:twoCellAnchor editAs="oneCell">
    <xdr:from>
      <xdr:col>3</xdr:col>
      <xdr:colOff>2279160</xdr:colOff>
      <xdr:row>528</xdr:row>
      <xdr:rowOff>57600</xdr:rowOff>
    </xdr:from>
    <xdr:to>
      <xdr:col>5</xdr:col>
      <xdr:colOff>335520</xdr:colOff>
      <xdr:row>545</xdr:row>
      <xdr:rowOff>165600</xdr:rowOff>
    </xdr:to>
    <xdr:pic>
      <xdr:nvPicPr>
        <xdr:cNvPr descr="" id="72" name="Рисунок 108"/>
        <xdr:cNvPicPr/>
      </xdr:nvPicPr>
      <xdr:blipFill>
        <a:blip r:embed="rId73"/>
        <a:stretch>
          <a:fillRect/>
        </a:stretch>
      </xdr:blipFill>
      <xdr:spPr>
        <a:xfrm>
          <a:off x="10933920" y="171844560"/>
          <a:ext cx="3371400" cy="5451480"/>
        </a:xfrm>
        <a:prstGeom prst="rect">
          <a:avLst/>
        </a:prstGeom>
      </xdr:spPr>
    </xdr:pic>
    <xdr:clientData/>
  </xdr:twoCellAnchor>
  <xdr:twoCellAnchor editAs="oneCell">
    <xdr:from>
      <xdr:col>1</xdr:col>
      <xdr:colOff>2307960</xdr:colOff>
      <xdr:row>473</xdr:row>
      <xdr:rowOff>307800</xdr:rowOff>
    </xdr:from>
    <xdr:to>
      <xdr:col>2</xdr:col>
      <xdr:colOff>2945880</xdr:colOff>
      <xdr:row>491</xdr:row>
      <xdr:rowOff>232200</xdr:rowOff>
    </xdr:to>
    <xdr:pic>
      <xdr:nvPicPr>
        <xdr:cNvPr descr="" id="73" name="Рисунок 125"/>
        <xdr:cNvPicPr/>
      </xdr:nvPicPr>
      <xdr:blipFill>
        <a:blip r:embed="rId74"/>
        <a:stretch>
          <a:fillRect/>
        </a:stretch>
      </xdr:blipFill>
      <xdr:spPr>
        <a:xfrm>
          <a:off x="4424760" y="154806840"/>
          <a:ext cx="3201480" cy="5582520"/>
        </a:xfrm>
        <a:prstGeom prst="rect">
          <a:avLst/>
        </a:prstGeom>
      </xdr:spPr>
    </xdr:pic>
    <xdr:clientData/>
  </xdr:twoCellAnchor>
  <xdr:twoCellAnchor editAs="oneCell">
    <xdr:from>
      <xdr:col>3</xdr:col>
      <xdr:colOff>2401920</xdr:colOff>
      <xdr:row>474</xdr:row>
      <xdr:rowOff>45000</xdr:rowOff>
    </xdr:from>
    <xdr:to>
      <xdr:col>4</xdr:col>
      <xdr:colOff>2102040</xdr:colOff>
      <xdr:row>492</xdr:row>
      <xdr:rowOff>34920</xdr:rowOff>
    </xdr:to>
    <xdr:pic>
      <xdr:nvPicPr>
        <xdr:cNvPr descr="" id="74" name="Рисунок 129"/>
        <xdr:cNvPicPr/>
      </xdr:nvPicPr>
      <xdr:blipFill>
        <a:blip r:embed="rId75"/>
        <a:stretch>
          <a:fillRect/>
        </a:stretch>
      </xdr:blipFill>
      <xdr:spPr>
        <a:xfrm>
          <a:off x="11056680" y="154858320"/>
          <a:ext cx="2357640" cy="5648040"/>
        </a:xfrm>
        <a:prstGeom prst="rect">
          <a:avLst/>
        </a:prstGeom>
      </xdr:spPr>
    </xdr:pic>
    <xdr:clientData/>
  </xdr:twoCellAnchor>
  <xdr:twoCellAnchor editAs="oneCell">
    <xdr:from>
      <xdr:col>2</xdr:col>
      <xdr:colOff>3287160</xdr:colOff>
      <xdr:row>474</xdr:row>
      <xdr:rowOff>295920</xdr:rowOff>
    </xdr:from>
    <xdr:to>
      <xdr:col>3</xdr:col>
      <xdr:colOff>1999080</xdr:colOff>
      <xdr:row>490</xdr:row>
      <xdr:rowOff>219600</xdr:rowOff>
    </xdr:to>
    <xdr:pic>
      <xdr:nvPicPr>
        <xdr:cNvPr descr="" id="75" name="Рисунок 130"/>
        <xdr:cNvPicPr/>
      </xdr:nvPicPr>
      <xdr:blipFill>
        <a:blip r:embed="rId76"/>
        <a:stretch>
          <a:fillRect/>
        </a:stretch>
      </xdr:blipFill>
      <xdr:spPr>
        <a:xfrm>
          <a:off x="7967520" y="155109240"/>
          <a:ext cx="2686320" cy="4952880"/>
        </a:xfrm>
        <a:prstGeom prst="rect">
          <a:avLst/>
        </a:prstGeom>
      </xdr:spPr>
    </xdr:pic>
    <xdr:clientData/>
  </xdr:twoCellAnchor>
  <xdr:twoCellAnchor editAs="oneCell">
    <xdr:from>
      <xdr:col>2</xdr:col>
      <xdr:colOff>1006560</xdr:colOff>
      <xdr:row>545</xdr:row>
      <xdr:rowOff>270720</xdr:rowOff>
    </xdr:from>
    <xdr:to>
      <xdr:col>3</xdr:col>
      <xdr:colOff>287280</xdr:colOff>
      <xdr:row>563</xdr:row>
      <xdr:rowOff>124920</xdr:rowOff>
    </xdr:to>
    <xdr:pic>
      <xdr:nvPicPr>
        <xdr:cNvPr descr="" id="76" name="Рисунок 144"/>
        <xdr:cNvPicPr/>
      </xdr:nvPicPr>
      <xdr:blipFill>
        <a:blip r:embed="rId77"/>
        <a:stretch>
          <a:fillRect/>
        </a:stretch>
      </xdr:blipFill>
      <xdr:spPr>
        <a:xfrm>
          <a:off x="5686920" y="177401160"/>
          <a:ext cx="3255120" cy="5512320"/>
        </a:xfrm>
        <a:prstGeom prst="rect">
          <a:avLst/>
        </a:prstGeom>
      </xdr:spPr>
    </xdr:pic>
    <xdr:clientData/>
  </xdr:twoCellAnchor>
  <xdr:twoCellAnchor editAs="oneCell">
    <xdr:from>
      <xdr:col>3</xdr:col>
      <xdr:colOff>993240</xdr:colOff>
      <xdr:row>545</xdr:row>
      <xdr:rowOff>293400</xdr:rowOff>
    </xdr:from>
    <xdr:to>
      <xdr:col>4</xdr:col>
      <xdr:colOff>1583280</xdr:colOff>
      <xdr:row>563</xdr:row>
      <xdr:rowOff>238320</xdr:rowOff>
    </xdr:to>
    <xdr:pic>
      <xdr:nvPicPr>
        <xdr:cNvPr descr="" id="77" name="Рисунок 147"/>
        <xdr:cNvPicPr/>
      </xdr:nvPicPr>
      <xdr:blipFill>
        <a:blip r:embed="rId78"/>
        <a:stretch>
          <a:fillRect/>
        </a:stretch>
      </xdr:blipFill>
      <xdr:spPr>
        <a:xfrm>
          <a:off x="9648000" y="177423840"/>
          <a:ext cx="3247560" cy="5603040"/>
        </a:xfrm>
        <a:prstGeom prst="rect">
          <a:avLst/>
        </a:prstGeom>
      </xdr:spPr>
    </xdr:pic>
    <xdr:clientData/>
  </xdr:twoCellAnchor>
  <xdr:twoCellAnchor editAs="oneCell">
    <xdr:from>
      <xdr:col>2</xdr:col>
      <xdr:colOff>725040</xdr:colOff>
      <xdr:row>563</xdr:row>
      <xdr:rowOff>264960</xdr:rowOff>
    </xdr:from>
    <xdr:to>
      <xdr:col>2</xdr:col>
      <xdr:colOff>3528360</xdr:colOff>
      <xdr:row>581</xdr:row>
      <xdr:rowOff>210960</xdr:rowOff>
    </xdr:to>
    <xdr:pic>
      <xdr:nvPicPr>
        <xdr:cNvPr descr="" id="78" name="Рисунок 149"/>
        <xdr:cNvPicPr/>
      </xdr:nvPicPr>
      <xdr:blipFill>
        <a:blip r:embed="rId79"/>
        <a:stretch>
          <a:fillRect/>
        </a:stretch>
      </xdr:blipFill>
      <xdr:spPr>
        <a:xfrm>
          <a:off x="5405400" y="183053520"/>
          <a:ext cx="2803320" cy="5603760"/>
        </a:xfrm>
        <a:prstGeom prst="rect">
          <a:avLst/>
        </a:prstGeom>
      </xdr:spPr>
    </xdr:pic>
    <xdr:clientData/>
  </xdr:twoCellAnchor>
  <xdr:twoCellAnchor editAs="oneCell">
    <xdr:from>
      <xdr:col>3</xdr:col>
      <xdr:colOff>785520</xdr:colOff>
      <xdr:row>563</xdr:row>
      <xdr:rowOff>259200</xdr:rowOff>
    </xdr:from>
    <xdr:to>
      <xdr:col>4</xdr:col>
      <xdr:colOff>1326600</xdr:colOff>
      <xdr:row>581</xdr:row>
      <xdr:rowOff>272160</xdr:rowOff>
    </xdr:to>
    <xdr:pic>
      <xdr:nvPicPr>
        <xdr:cNvPr descr="" id="79" name="Рисунок 152"/>
        <xdr:cNvPicPr/>
      </xdr:nvPicPr>
      <xdr:blipFill>
        <a:blip r:embed="rId80"/>
        <a:stretch>
          <a:fillRect/>
        </a:stretch>
      </xdr:blipFill>
      <xdr:spPr>
        <a:xfrm>
          <a:off x="9440280" y="183047760"/>
          <a:ext cx="3198600" cy="5670720"/>
        </a:xfrm>
        <a:prstGeom prst="rect">
          <a:avLst/>
        </a:prstGeom>
      </xdr:spPr>
    </xdr:pic>
    <xdr:clientData/>
  </xdr:twoCellAnchor>
  <xdr:twoCellAnchor editAs="oneCell">
    <xdr:from>
      <xdr:col>2</xdr:col>
      <xdr:colOff>201960</xdr:colOff>
      <xdr:row>491</xdr:row>
      <xdr:rowOff>273600</xdr:rowOff>
    </xdr:from>
    <xdr:to>
      <xdr:col>2</xdr:col>
      <xdr:colOff>2857680</xdr:colOff>
      <xdr:row>509</xdr:row>
      <xdr:rowOff>191880</xdr:rowOff>
    </xdr:to>
    <xdr:pic>
      <xdr:nvPicPr>
        <xdr:cNvPr descr="" id="80" name="Рисунок 160"/>
        <xdr:cNvPicPr/>
      </xdr:nvPicPr>
      <xdr:blipFill>
        <a:blip r:embed="rId81"/>
        <a:stretch>
          <a:fillRect/>
        </a:stretch>
      </xdr:blipFill>
      <xdr:spPr>
        <a:xfrm>
          <a:off x="4882320" y="160430760"/>
          <a:ext cx="2655720" cy="5576040"/>
        </a:xfrm>
        <a:prstGeom prst="rect">
          <a:avLst/>
        </a:prstGeom>
      </xdr:spPr>
    </xdr:pic>
    <xdr:clientData/>
  </xdr:twoCellAnchor>
  <xdr:twoCellAnchor editAs="oneCell">
    <xdr:from>
      <xdr:col>2</xdr:col>
      <xdr:colOff>3488400</xdr:colOff>
      <xdr:row>491</xdr:row>
      <xdr:rowOff>192240</xdr:rowOff>
    </xdr:from>
    <xdr:to>
      <xdr:col>3</xdr:col>
      <xdr:colOff>1605600</xdr:colOff>
      <xdr:row>510</xdr:row>
      <xdr:rowOff>57600</xdr:rowOff>
    </xdr:to>
    <xdr:pic>
      <xdr:nvPicPr>
        <xdr:cNvPr descr="" id="81" name="Рисунок 161"/>
        <xdr:cNvPicPr/>
      </xdr:nvPicPr>
      <xdr:blipFill>
        <a:blip r:embed="rId82"/>
        <a:stretch>
          <a:fillRect/>
        </a:stretch>
      </xdr:blipFill>
      <xdr:spPr>
        <a:xfrm>
          <a:off x="8168760" y="160349400"/>
          <a:ext cx="2091600" cy="5837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2050200</xdr:colOff>
      <xdr:row>491</xdr:row>
      <xdr:rowOff>299520</xdr:rowOff>
    </xdr:from>
    <xdr:to>
      <xdr:col>4</xdr:col>
      <xdr:colOff>2344320</xdr:colOff>
      <xdr:row>509</xdr:row>
      <xdr:rowOff>191880</xdr:rowOff>
    </xdr:to>
    <xdr:pic>
      <xdr:nvPicPr>
        <xdr:cNvPr descr="" id="82" name="Рисунок 162"/>
        <xdr:cNvPicPr/>
      </xdr:nvPicPr>
      <xdr:blipFill>
        <a:blip r:embed="rId83"/>
        <a:stretch>
          <a:fillRect/>
        </a:stretch>
      </xdr:blipFill>
      <xdr:spPr>
        <a:xfrm>
          <a:off x="10704960" y="160456680"/>
          <a:ext cx="2951640" cy="5550120"/>
        </a:xfrm>
        <a:prstGeom prst="rect">
          <a:avLst/>
        </a:prstGeom>
      </xdr:spPr>
    </xdr:pic>
    <xdr:clientData/>
  </xdr:twoCellAnchor>
  <xdr:twoCellAnchor editAs="oneCell">
    <xdr:from>
      <xdr:col>2</xdr:col>
      <xdr:colOff>134640</xdr:colOff>
      <xdr:row>510</xdr:row>
      <xdr:rowOff>50400</xdr:rowOff>
    </xdr:from>
    <xdr:to>
      <xdr:col>2</xdr:col>
      <xdr:colOff>2817360</xdr:colOff>
      <xdr:row>527</xdr:row>
      <xdr:rowOff>18360</xdr:rowOff>
    </xdr:to>
    <xdr:pic>
      <xdr:nvPicPr>
        <xdr:cNvPr descr="" id="83" name="Рисунок 163"/>
        <xdr:cNvPicPr/>
      </xdr:nvPicPr>
      <xdr:blipFill>
        <a:blip r:embed="rId84"/>
        <a:stretch>
          <a:fillRect/>
        </a:stretch>
      </xdr:blipFill>
      <xdr:spPr>
        <a:xfrm>
          <a:off x="4815000" y="166179600"/>
          <a:ext cx="2682720" cy="5311440"/>
        </a:xfrm>
        <a:prstGeom prst="rect">
          <a:avLst/>
        </a:prstGeom>
      </xdr:spPr>
    </xdr:pic>
    <xdr:clientData/>
  </xdr:twoCellAnchor>
  <xdr:twoCellAnchor editAs="oneCell">
    <xdr:from>
      <xdr:col>2</xdr:col>
      <xdr:colOff>3427200</xdr:colOff>
      <xdr:row>510</xdr:row>
      <xdr:rowOff>15480</xdr:rowOff>
    </xdr:from>
    <xdr:to>
      <xdr:col>3</xdr:col>
      <xdr:colOff>2119680</xdr:colOff>
      <xdr:row>527</xdr:row>
      <xdr:rowOff>245880</xdr:rowOff>
    </xdr:to>
    <xdr:pic>
      <xdr:nvPicPr>
        <xdr:cNvPr descr="" id="84" name="Рисунок 165"/>
        <xdr:cNvPicPr/>
      </xdr:nvPicPr>
      <xdr:blipFill>
        <a:blip r:embed="rId85"/>
        <a:stretch>
          <a:fillRect/>
        </a:stretch>
      </xdr:blipFill>
      <xdr:spPr>
        <a:xfrm>
          <a:off x="8107560" y="166144680"/>
          <a:ext cx="2666880" cy="5573880"/>
        </a:xfrm>
        <a:prstGeom prst="rect">
          <a:avLst/>
        </a:prstGeom>
      </xdr:spPr>
    </xdr:pic>
    <xdr:clientData/>
  </xdr:twoCellAnchor>
  <xdr:twoCellAnchor editAs="oneCell">
    <xdr:from>
      <xdr:col>4</xdr:col>
      <xdr:colOff>126000</xdr:colOff>
      <xdr:row>509</xdr:row>
      <xdr:rowOff>259200</xdr:rowOff>
    </xdr:from>
    <xdr:to>
      <xdr:col>4</xdr:col>
      <xdr:colOff>2387520</xdr:colOff>
      <xdr:row>527</xdr:row>
      <xdr:rowOff>299520</xdr:rowOff>
    </xdr:to>
    <xdr:pic>
      <xdr:nvPicPr>
        <xdr:cNvPr descr="" id="85" name="Рисунок 166"/>
        <xdr:cNvPicPr/>
      </xdr:nvPicPr>
      <xdr:blipFill>
        <a:blip r:embed="rId86"/>
        <a:stretch>
          <a:fillRect/>
        </a:stretch>
      </xdr:blipFill>
      <xdr:spPr>
        <a:xfrm>
          <a:off x="11438280" y="166074120"/>
          <a:ext cx="2261520" cy="5698080"/>
        </a:xfrm>
        <a:prstGeom prst="rect">
          <a:avLst/>
        </a:prstGeom>
      </xdr:spPr>
    </xdr:pic>
    <xdr:clientData/>
  </xdr:twoCellAnchor>
  <xdr:twoCellAnchor editAs="oneCell">
    <xdr:from>
      <xdr:col>2</xdr:col>
      <xdr:colOff>174960</xdr:colOff>
      <xdr:row>653</xdr:row>
      <xdr:rowOff>313200</xdr:rowOff>
    </xdr:from>
    <xdr:to>
      <xdr:col>2</xdr:col>
      <xdr:colOff>2743560</xdr:colOff>
      <xdr:row>672</xdr:row>
      <xdr:rowOff>17640</xdr:rowOff>
    </xdr:to>
    <xdr:pic>
      <xdr:nvPicPr>
        <xdr:cNvPr descr="" id="86" name="Рисунок 170"/>
        <xdr:cNvPicPr/>
      </xdr:nvPicPr>
      <xdr:blipFill>
        <a:blip r:embed="rId87"/>
        <a:stretch>
          <a:fillRect/>
        </a:stretch>
      </xdr:blipFill>
      <xdr:spPr>
        <a:xfrm>
          <a:off x="4855320" y="217346040"/>
          <a:ext cx="2568600" cy="5676480"/>
        </a:xfrm>
        <a:prstGeom prst="rect">
          <a:avLst/>
        </a:prstGeom>
      </xdr:spPr>
    </xdr:pic>
    <xdr:clientData/>
  </xdr:twoCellAnchor>
  <xdr:twoCellAnchor editAs="oneCell">
    <xdr:from>
      <xdr:col>2</xdr:col>
      <xdr:colOff>3314520</xdr:colOff>
      <xdr:row>654</xdr:row>
      <xdr:rowOff>111600</xdr:rowOff>
    </xdr:from>
    <xdr:to>
      <xdr:col>3</xdr:col>
      <xdr:colOff>1838160</xdr:colOff>
      <xdr:row>671</xdr:row>
      <xdr:rowOff>124560</xdr:rowOff>
    </xdr:to>
    <xdr:pic>
      <xdr:nvPicPr>
        <xdr:cNvPr descr="" id="87" name="Рисунок 172"/>
        <xdr:cNvPicPr/>
      </xdr:nvPicPr>
      <xdr:blipFill>
        <a:blip r:embed="rId88"/>
        <a:stretch>
          <a:fillRect/>
        </a:stretch>
      </xdr:blipFill>
      <xdr:spPr>
        <a:xfrm>
          <a:off x="7994880" y="217458720"/>
          <a:ext cx="2498040" cy="5356440"/>
        </a:xfrm>
        <a:prstGeom prst="rect">
          <a:avLst/>
        </a:prstGeom>
      </xdr:spPr>
    </xdr:pic>
    <xdr:clientData/>
  </xdr:twoCellAnchor>
  <xdr:twoCellAnchor editAs="oneCell">
    <xdr:from>
      <xdr:col>3</xdr:col>
      <xdr:colOff>2493720</xdr:colOff>
      <xdr:row>654</xdr:row>
      <xdr:rowOff>1440</xdr:rowOff>
    </xdr:from>
    <xdr:to>
      <xdr:col>4</xdr:col>
      <xdr:colOff>2401560</xdr:colOff>
      <xdr:row>671</xdr:row>
      <xdr:rowOff>218880</xdr:rowOff>
    </xdr:to>
    <xdr:pic>
      <xdr:nvPicPr>
        <xdr:cNvPr descr="" id="88" name="Рисунок 175"/>
        <xdr:cNvPicPr/>
      </xdr:nvPicPr>
      <xdr:blipFill>
        <a:blip r:embed="rId89"/>
        <a:stretch>
          <a:fillRect/>
        </a:stretch>
      </xdr:blipFill>
      <xdr:spPr>
        <a:xfrm>
          <a:off x="11148480" y="217348560"/>
          <a:ext cx="2565360" cy="5560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322560</xdr:colOff>
      <xdr:row>672</xdr:row>
      <xdr:rowOff>65160</xdr:rowOff>
    </xdr:from>
    <xdr:to>
      <xdr:col>2</xdr:col>
      <xdr:colOff>2871360</xdr:colOff>
      <xdr:row>689</xdr:row>
      <xdr:rowOff>124920</xdr:rowOff>
    </xdr:to>
    <xdr:pic>
      <xdr:nvPicPr>
        <xdr:cNvPr descr="" id="89" name="Рисунок 176"/>
        <xdr:cNvPicPr/>
      </xdr:nvPicPr>
      <xdr:blipFill>
        <a:blip r:embed="rId90"/>
        <a:stretch>
          <a:fillRect/>
        </a:stretch>
      </xdr:blipFill>
      <xdr:spPr>
        <a:xfrm>
          <a:off x="5002920" y="223070040"/>
          <a:ext cx="2548800" cy="5403240"/>
        </a:xfrm>
        <a:prstGeom prst="rect">
          <a:avLst/>
        </a:prstGeom>
      </xdr:spPr>
    </xdr:pic>
    <xdr:clientData/>
  </xdr:twoCellAnchor>
  <xdr:twoCellAnchor editAs="oneCell">
    <xdr:from>
      <xdr:col>3</xdr:col>
      <xdr:colOff>2254320</xdr:colOff>
      <xdr:row>672</xdr:row>
      <xdr:rowOff>4320</xdr:rowOff>
    </xdr:from>
    <xdr:to>
      <xdr:col>5</xdr:col>
      <xdr:colOff>40320</xdr:colOff>
      <xdr:row>689</xdr:row>
      <xdr:rowOff>155880</xdr:rowOff>
    </xdr:to>
    <xdr:pic>
      <xdr:nvPicPr>
        <xdr:cNvPr descr="" id="90" name="Рисунок 177"/>
        <xdr:cNvPicPr/>
      </xdr:nvPicPr>
      <xdr:blipFill>
        <a:blip r:embed="rId91"/>
        <a:stretch>
          <a:fillRect/>
        </a:stretch>
      </xdr:blipFill>
      <xdr:spPr>
        <a:xfrm>
          <a:off x="10909080" y="223009200"/>
          <a:ext cx="3101040" cy="5495040"/>
        </a:xfrm>
        <a:prstGeom prst="rect">
          <a:avLst/>
        </a:prstGeom>
      </xdr:spPr>
    </xdr:pic>
    <xdr:clientData/>
  </xdr:twoCellAnchor>
  <xdr:twoCellAnchor editAs="oneCell">
    <xdr:from>
      <xdr:col>2</xdr:col>
      <xdr:colOff>2911680</xdr:colOff>
      <xdr:row>672</xdr:row>
      <xdr:rowOff>30960</xdr:rowOff>
    </xdr:from>
    <xdr:to>
      <xdr:col>3</xdr:col>
      <xdr:colOff>2240640</xdr:colOff>
      <xdr:row>689</xdr:row>
      <xdr:rowOff>140760</xdr:rowOff>
    </xdr:to>
    <xdr:pic>
      <xdr:nvPicPr>
        <xdr:cNvPr descr="" id="91" name="Рисунок 178"/>
        <xdr:cNvPicPr/>
      </xdr:nvPicPr>
      <xdr:blipFill>
        <a:blip r:embed="rId92"/>
        <a:stretch>
          <a:fillRect/>
        </a:stretch>
      </xdr:blipFill>
      <xdr:spPr>
        <a:xfrm>
          <a:off x="7592040" y="223035840"/>
          <a:ext cx="3303360" cy="545328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443160</xdr:colOff>
      <xdr:row>256</xdr:row>
      <xdr:rowOff>46080</xdr:rowOff>
    </xdr:from>
    <xdr:to>
      <xdr:col>2</xdr:col>
      <xdr:colOff>2267280</xdr:colOff>
      <xdr:row>275</xdr:row>
      <xdr:rowOff>236520</xdr:rowOff>
    </xdr:to>
    <xdr:pic>
      <xdr:nvPicPr>
        <xdr:cNvPr descr="" id="92" name="Рисунок 183"/>
        <xdr:cNvPicPr/>
      </xdr:nvPicPr>
      <xdr:blipFill>
        <a:blip r:embed="rId93"/>
        <a:stretch>
          <a:fillRect/>
        </a:stretch>
      </xdr:blipFill>
      <xdr:spPr>
        <a:xfrm>
          <a:off x="5123520" y="82059840"/>
          <a:ext cx="1824120" cy="6162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147960</xdr:colOff>
      <xdr:row>256</xdr:row>
      <xdr:rowOff>45000</xdr:rowOff>
    </xdr:from>
    <xdr:to>
      <xdr:col>4</xdr:col>
      <xdr:colOff>2106360</xdr:colOff>
      <xdr:row>275</xdr:row>
      <xdr:rowOff>178920</xdr:rowOff>
    </xdr:to>
    <xdr:pic>
      <xdr:nvPicPr>
        <xdr:cNvPr descr="" id="93" name="Рисунок 184"/>
        <xdr:cNvPicPr/>
      </xdr:nvPicPr>
      <xdr:blipFill>
        <a:blip r:embed="rId94"/>
        <a:stretch>
          <a:fillRect/>
        </a:stretch>
      </xdr:blipFill>
      <xdr:spPr>
        <a:xfrm>
          <a:off x="11460240" y="82058760"/>
          <a:ext cx="1958400" cy="6106320"/>
        </a:xfrm>
        <a:prstGeom prst="rect">
          <a:avLst/>
        </a:prstGeom>
      </xdr:spPr>
    </xdr:pic>
    <xdr:clientData/>
  </xdr:twoCellAnchor>
  <xdr:twoCellAnchor editAs="oneCell">
    <xdr:from>
      <xdr:col>2</xdr:col>
      <xdr:colOff>2899080</xdr:colOff>
      <xdr:row>256</xdr:row>
      <xdr:rowOff>217440</xdr:rowOff>
    </xdr:from>
    <xdr:to>
      <xdr:col>3</xdr:col>
      <xdr:colOff>1931760</xdr:colOff>
      <xdr:row>275</xdr:row>
      <xdr:rowOff>124920</xdr:rowOff>
    </xdr:to>
    <xdr:pic>
      <xdr:nvPicPr>
        <xdr:cNvPr descr="" id="94" name="Рисунок 185"/>
        <xdr:cNvPicPr/>
      </xdr:nvPicPr>
      <xdr:blipFill>
        <a:blip r:embed="rId95"/>
        <a:stretch>
          <a:fillRect/>
        </a:stretch>
      </xdr:blipFill>
      <xdr:spPr>
        <a:xfrm>
          <a:off x="7579440" y="82231200"/>
          <a:ext cx="3007080" cy="5879880"/>
        </a:xfrm>
        <a:prstGeom prst="rect">
          <a:avLst/>
        </a:prstGeom>
      </xdr:spPr>
    </xdr:pic>
    <xdr:clientData/>
  </xdr:twoCellAnchor>
  <xdr:twoCellAnchor editAs="oneCell">
    <xdr:from>
      <xdr:col>2</xdr:col>
      <xdr:colOff>94320</xdr:colOff>
      <xdr:row>590</xdr:row>
      <xdr:rowOff>44640</xdr:rowOff>
    </xdr:from>
    <xdr:to>
      <xdr:col>2</xdr:col>
      <xdr:colOff>2884320</xdr:colOff>
      <xdr:row>607</xdr:row>
      <xdr:rowOff>309960</xdr:rowOff>
    </xdr:to>
    <xdr:pic>
      <xdr:nvPicPr>
        <xdr:cNvPr descr="" id="95" name="Рисунок 189"/>
        <xdr:cNvPicPr/>
      </xdr:nvPicPr>
      <xdr:blipFill>
        <a:blip r:embed="rId96"/>
        <a:stretch>
          <a:fillRect/>
        </a:stretch>
      </xdr:blipFill>
      <xdr:spPr>
        <a:xfrm>
          <a:off x="4774680" y="194367960"/>
          <a:ext cx="2790000" cy="5608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2053080</xdr:colOff>
      <xdr:row>589</xdr:row>
      <xdr:rowOff>675720</xdr:rowOff>
    </xdr:from>
    <xdr:to>
      <xdr:col>4</xdr:col>
      <xdr:colOff>2267280</xdr:colOff>
      <xdr:row>607</xdr:row>
      <xdr:rowOff>221400</xdr:rowOff>
    </xdr:to>
    <xdr:pic>
      <xdr:nvPicPr>
        <xdr:cNvPr descr="" id="96" name="Рисунок 190"/>
        <xdr:cNvPicPr/>
      </xdr:nvPicPr>
      <xdr:blipFill>
        <a:blip r:embed="rId97"/>
        <a:stretch>
          <a:fillRect/>
        </a:stretch>
      </xdr:blipFill>
      <xdr:spPr>
        <a:xfrm>
          <a:off x="10707840" y="194303520"/>
          <a:ext cx="2871720" cy="5584680"/>
        </a:xfrm>
        <a:prstGeom prst="rect">
          <a:avLst/>
        </a:prstGeom>
      </xdr:spPr>
    </xdr:pic>
    <xdr:clientData/>
  </xdr:twoCellAnchor>
  <xdr:twoCellAnchor editAs="oneCell">
    <xdr:from>
      <xdr:col>2</xdr:col>
      <xdr:colOff>3327840</xdr:colOff>
      <xdr:row>590</xdr:row>
      <xdr:rowOff>57960</xdr:rowOff>
    </xdr:from>
    <xdr:to>
      <xdr:col>3</xdr:col>
      <xdr:colOff>1838160</xdr:colOff>
      <xdr:row>608</xdr:row>
      <xdr:rowOff>30960</xdr:rowOff>
    </xdr:to>
    <xdr:pic>
      <xdr:nvPicPr>
        <xdr:cNvPr descr="" id="97" name="Рисунок 191"/>
        <xdr:cNvPicPr/>
      </xdr:nvPicPr>
      <xdr:blipFill>
        <a:blip r:embed="rId98"/>
        <a:stretch>
          <a:fillRect/>
        </a:stretch>
      </xdr:blipFill>
      <xdr:spPr>
        <a:xfrm>
          <a:off x="8008200" y="194381280"/>
          <a:ext cx="2484720" cy="5630760"/>
        </a:xfrm>
        <a:prstGeom prst="rect">
          <a:avLst/>
        </a:prstGeom>
      </xdr:spPr>
    </xdr:pic>
    <xdr:clientData/>
  </xdr:twoCellAnchor>
  <xdr:twoCellAnchor editAs="oneCell">
    <xdr:from>
      <xdr:col>2</xdr:col>
      <xdr:colOff>3727080</xdr:colOff>
      <xdr:row>608</xdr:row>
      <xdr:rowOff>18000</xdr:rowOff>
    </xdr:from>
    <xdr:to>
      <xdr:col>3</xdr:col>
      <xdr:colOff>1809000</xdr:colOff>
      <xdr:row>625</xdr:row>
      <xdr:rowOff>245880</xdr:rowOff>
    </xdr:to>
    <xdr:pic>
      <xdr:nvPicPr>
        <xdr:cNvPr descr="" id="98" name="Рисунок 202"/>
        <xdr:cNvPicPr/>
      </xdr:nvPicPr>
      <xdr:blipFill>
        <a:blip r:embed="rId99"/>
        <a:stretch>
          <a:fillRect/>
        </a:stretch>
      </xdr:blipFill>
      <xdr:spPr>
        <a:xfrm>
          <a:off x="8407440" y="199999080"/>
          <a:ext cx="2056320" cy="557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1992960</xdr:colOff>
      <xdr:row>608</xdr:row>
      <xdr:rowOff>22680</xdr:rowOff>
    </xdr:from>
    <xdr:to>
      <xdr:col>4</xdr:col>
      <xdr:colOff>2495160</xdr:colOff>
      <xdr:row>625</xdr:row>
      <xdr:rowOff>84600</xdr:rowOff>
    </xdr:to>
    <xdr:pic>
      <xdr:nvPicPr>
        <xdr:cNvPr descr="" id="99" name="Рисунок 203"/>
        <xdr:cNvPicPr/>
      </xdr:nvPicPr>
      <xdr:blipFill>
        <a:blip r:embed="rId100"/>
        <a:stretch>
          <a:fillRect/>
        </a:stretch>
      </xdr:blipFill>
      <xdr:spPr>
        <a:xfrm>
          <a:off x="10647720" y="200003760"/>
          <a:ext cx="3159720" cy="5405400"/>
        </a:xfrm>
        <a:prstGeom prst="rect">
          <a:avLst/>
        </a:prstGeom>
      </xdr:spPr>
    </xdr:pic>
    <xdr:clientData/>
  </xdr:twoCellAnchor>
  <xdr:twoCellAnchor editAs="oneCell">
    <xdr:from>
      <xdr:col>2</xdr:col>
      <xdr:colOff>201600</xdr:colOff>
      <xdr:row>608</xdr:row>
      <xdr:rowOff>106920</xdr:rowOff>
    </xdr:from>
    <xdr:to>
      <xdr:col>2</xdr:col>
      <xdr:colOff>3742920</xdr:colOff>
      <xdr:row>625</xdr:row>
      <xdr:rowOff>178920</xdr:rowOff>
    </xdr:to>
    <xdr:pic>
      <xdr:nvPicPr>
        <xdr:cNvPr descr="" id="100" name="Рисунок 205"/>
        <xdr:cNvPicPr/>
      </xdr:nvPicPr>
      <xdr:blipFill>
        <a:blip r:embed="rId101"/>
        <a:stretch>
          <a:fillRect/>
        </a:stretch>
      </xdr:blipFill>
      <xdr:spPr>
        <a:xfrm>
          <a:off x="4881960" y="200088000"/>
          <a:ext cx="3541320" cy="5415480"/>
        </a:xfrm>
        <a:prstGeom prst="rect">
          <a:avLst/>
        </a:prstGeom>
      </xdr:spPr>
    </xdr:pic>
    <xdr:clientData/>
  </xdr:twoCellAnchor>
  <xdr:twoCellAnchor editAs="oneCell">
    <xdr:from>
      <xdr:col>2</xdr:col>
      <xdr:colOff>3233520</xdr:colOff>
      <xdr:row>636</xdr:row>
      <xdr:rowOff>31680</xdr:rowOff>
    </xdr:from>
    <xdr:to>
      <xdr:col>3</xdr:col>
      <xdr:colOff>2003760</xdr:colOff>
      <xdr:row>653</xdr:row>
      <xdr:rowOff>98640</xdr:rowOff>
    </xdr:to>
    <xdr:pic>
      <xdr:nvPicPr>
        <xdr:cNvPr descr="" id="101" name="Рисунок 210"/>
        <xdr:cNvPicPr/>
      </xdr:nvPicPr>
      <xdr:blipFill>
        <a:blip r:embed="rId102"/>
        <a:stretch>
          <a:fillRect/>
        </a:stretch>
      </xdr:blipFill>
      <xdr:spPr>
        <a:xfrm>
          <a:off x="7913880" y="211720680"/>
          <a:ext cx="2744640" cy="5410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2053080</xdr:colOff>
      <xdr:row>636</xdr:row>
      <xdr:rowOff>109080</xdr:rowOff>
    </xdr:from>
    <xdr:to>
      <xdr:col>4</xdr:col>
      <xdr:colOff>2093040</xdr:colOff>
      <xdr:row>653</xdr:row>
      <xdr:rowOff>31320</xdr:rowOff>
    </xdr:to>
    <xdr:pic>
      <xdr:nvPicPr>
        <xdr:cNvPr descr="" id="102" name="Рисунок 211"/>
        <xdr:cNvPicPr/>
      </xdr:nvPicPr>
      <xdr:blipFill>
        <a:blip r:embed="rId103"/>
        <a:stretch>
          <a:fillRect/>
        </a:stretch>
      </xdr:blipFill>
      <xdr:spPr>
        <a:xfrm>
          <a:off x="10707840" y="211798080"/>
          <a:ext cx="2697480" cy="5266080"/>
        </a:xfrm>
        <a:prstGeom prst="rect">
          <a:avLst/>
        </a:prstGeom>
      </xdr:spPr>
    </xdr:pic>
    <xdr:clientData/>
  </xdr:twoCellAnchor>
  <xdr:twoCellAnchor editAs="oneCell">
    <xdr:from>
      <xdr:col>2</xdr:col>
      <xdr:colOff>237240</xdr:colOff>
      <xdr:row>636</xdr:row>
      <xdr:rowOff>4680</xdr:rowOff>
    </xdr:from>
    <xdr:to>
      <xdr:col>2</xdr:col>
      <xdr:colOff>2823840</xdr:colOff>
      <xdr:row>653</xdr:row>
      <xdr:rowOff>232200</xdr:rowOff>
    </xdr:to>
    <xdr:pic>
      <xdr:nvPicPr>
        <xdr:cNvPr descr="" id="103" name="Рисунок 212"/>
        <xdr:cNvPicPr/>
      </xdr:nvPicPr>
      <xdr:blipFill>
        <a:blip r:embed="rId104"/>
        <a:stretch>
          <a:fillRect/>
        </a:stretch>
      </xdr:blipFill>
      <xdr:spPr>
        <a:xfrm>
          <a:off x="4917600" y="211693680"/>
          <a:ext cx="2586600" cy="5571360"/>
        </a:xfrm>
        <a:prstGeom prst="rect">
          <a:avLst/>
        </a:prstGeom>
      </xdr:spPr>
    </xdr:pic>
    <xdr:clientData/>
  </xdr:twoCellAnchor>
  <xdr:twoCellAnchor editAs="oneCell">
    <xdr:from>
      <xdr:col>2</xdr:col>
      <xdr:colOff>550440</xdr:colOff>
      <xdr:row>236</xdr:row>
      <xdr:rowOff>61200</xdr:rowOff>
    </xdr:from>
    <xdr:to>
      <xdr:col>2</xdr:col>
      <xdr:colOff>2401560</xdr:colOff>
      <xdr:row>256</xdr:row>
      <xdr:rowOff>85320</xdr:rowOff>
    </xdr:to>
    <xdr:pic>
      <xdr:nvPicPr>
        <xdr:cNvPr descr="" id="104" name="Рисунок 148"/>
        <xdr:cNvPicPr/>
      </xdr:nvPicPr>
      <xdr:blipFill>
        <a:blip r:embed="rId105"/>
        <a:stretch>
          <a:fillRect/>
        </a:stretch>
      </xdr:blipFill>
      <xdr:spPr>
        <a:xfrm>
          <a:off x="5230800" y="76359960"/>
          <a:ext cx="1851120" cy="5739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2898360</xdr:colOff>
      <xdr:row>236</xdr:row>
      <xdr:rowOff>246240</xdr:rowOff>
    </xdr:from>
    <xdr:to>
      <xdr:col>3</xdr:col>
      <xdr:colOff>1820520</xdr:colOff>
      <xdr:row>256</xdr:row>
      <xdr:rowOff>59760</xdr:rowOff>
    </xdr:to>
    <xdr:pic>
      <xdr:nvPicPr>
        <xdr:cNvPr descr="" id="105" name="Рисунок 153"/>
        <xdr:cNvPicPr/>
      </xdr:nvPicPr>
      <xdr:blipFill>
        <a:blip r:embed="rId106"/>
        <a:stretch>
          <a:fillRect/>
        </a:stretch>
      </xdr:blipFill>
      <xdr:spPr>
        <a:xfrm>
          <a:off x="7578720" y="76545000"/>
          <a:ext cx="2896560" cy="5528520"/>
        </a:xfrm>
        <a:prstGeom prst="rect">
          <a:avLst/>
        </a:prstGeom>
      </xdr:spPr>
    </xdr:pic>
    <xdr:clientData/>
  </xdr:twoCellAnchor>
  <xdr:twoCellAnchor editAs="oneCell">
    <xdr:from>
      <xdr:col>3</xdr:col>
      <xdr:colOff>1959120</xdr:colOff>
      <xdr:row>236</xdr:row>
      <xdr:rowOff>179280</xdr:rowOff>
    </xdr:from>
    <xdr:to>
      <xdr:col>4</xdr:col>
      <xdr:colOff>2476800</xdr:colOff>
      <xdr:row>244</xdr:row>
      <xdr:rowOff>266040</xdr:rowOff>
    </xdr:to>
    <xdr:pic>
      <xdr:nvPicPr>
        <xdr:cNvPr descr="" id="106" name="Рисунок 155"/>
        <xdr:cNvPicPr/>
      </xdr:nvPicPr>
      <xdr:blipFill>
        <a:blip r:embed="rId107"/>
        <a:stretch>
          <a:fillRect/>
        </a:stretch>
      </xdr:blipFill>
      <xdr:spPr>
        <a:xfrm>
          <a:off x="10613880" y="76478040"/>
          <a:ext cx="3175200" cy="2372760"/>
        </a:xfrm>
        <a:prstGeom prst="rect">
          <a:avLst/>
        </a:prstGeom>
      </xdr:spPr>
    </xdr:pic>
    <xdr:clientData/>
  </xdr:twoCellAnchor>
  <xdr:twoCellAnchor editAs="oneCell">
    <xdr:from>
      <xdr:col>2</xdr:col>
      <xdr:colOff>497880</xdr:colOff>
      <xdr:row>690</xdr:row>
      <xdr:rowOff>205920</xdr:rowOff>
    </xdr:from>
    <xdr:to>
      <xdr:col>2</xdr:col>
      <xdr:colOff>2307600</xdr:colOff>
      <xdr:row>707</xdr:row>
      <xdr:rowOff>286200</xdr:rowOff>
    </xdr:to>
    <xdr:pic>
      <xdr:nvPicPr>
        <xdr:cNvPr descr="" id="107" name="Рисунок 156"/>
        <xdr:cNvPicPr/>
      </xdr:nvPicPr>
      <xdr:blipFill>
        <a:blip r:embed="rId108"/>
        <a:stretch>
          <a:fillRect/>
        </a:stretch>
      </xdr:blipFill>
      <xdr:spPr>
        <a:xfrm>
          <a:off x="5178240" y="228868560"/>
          <a:ext cx="1809720" cy="5423760"/>
        </a:xfrm>
        <a:prstGeom prst="rect">
          <a:avLst/>
        </a:prstGeom>
      </xdr:spPr>
    </xdr:pic>
    <xdr:clientData/>
  </xdr:twoCellAnchor>
  <xdr:twoCellAnchor editAs="oneCell">
    <xdr:from>
      <xdr:col>4</xdr:col>
      <xdr:colOff>551520</xdr:colOff>
      <xdr:row>690</xdr:row>
      <xdr:rowOff>18360</xdr:rowOff>
    </xdr:from>
    <xdr:to>
      <xdr:col>4</xdr:col>
      <xdr:colOff>2294640</xdr:colOff>
      <xdr:row>707</xdr:row>
      <xdr:rowOff>232560</xdr:rowOff>
    </xdr:to>
    <xdr:pic>
      <xdr:nvPicPr>
        <xdr:cNvPr descr="" id="108" name="Рисунок 158"/>
        <xdr:cNvPicPr/>
      </xdr:nvPicPr>
      <xdr:blipFill>
        <a:blip r:embed="rId109"/>
        <a:stretch>
          <a:fillRect/>
        </a:stretch>
      </xdr:blipFill>
      <xdr:spPr>
        <a:xfrm>
          <a:off x="11863800" y="228681000"/>
          <a:ext cx="1743120" cy="5557680"/>
        </a:xfrm>
        <a:prstGeom prst="rect">
          <a:avLst/>
        </a:prstGeom>
      </xdr:spPr>
    </xdr:pic>
    <xdr:clientData/>
  </xdr:twoCellAnchor>
  <xdr:twoCellAnchor editAs="oneCell">
    <xdr:from>
      <xdr:col>2</xdr:col>
      <xdr:colOff>3564000</xdr:colOff>
      <xdr:row>690</xdr:row>
      <xdr:rowOff>36360</xdr:rowOff>
    </xdr:from>
    <xdr:to>
      <xdr:col>3</xdr:col>
      <xdr:colOff>1878120</xdr:colOff>
      <xdr:row>708</xdr:row>
      <xdr:rowOff>151920</xdr:rowOff>
    </xdr:to>
    <xdr:pic>
      <xdr:nvPicPr>
        <xdr:cNvPr descr="" id="109" name="Рисунок 167"/>
        <xdr:cNvPicPr/>
      </xdr:nvPicPr>
      <xdr:blipFill>
        <a:blip r:embed="rId110"/>
        <a:stretch>
          <a:fillRect/>
        </a:stretch>
      </xdr:blipFill>
      <xdr:spPr>
        <a:xfrm>
          <a:off x="8244360" y="228699000"/>
          <a:ext cx="2288520" cy="5773320"/>
        </a:xfrm>
        <a:prstGeom prst="rect">
          <a:avLst/>
        </a:prstGeom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R65536"/>
  <sheetViews>
    <sheetView colorId="64" defaultGridColor="true" rightToLeft="false" showFormulas="false" showGridLines="true" showOutlineSymbols="true" showRowColHeaders="true" showZeros="true" tabSelected="true" topLeftCell="A1" view="normal" windowProtection="false" workbookViewId="0" zoomScale="71" zoomScaleNormal="71" zoomScalePageLayoutView="100">
      <selection activeCell="A7" activeCellId="0" pane="topLeft" sqref="A7"/>
    </sheetView>
  </sheetViews>
  <sheetFormatPr defaultRowHeight="24.6"/>
  <cols>
    <col collapsed="false" hidden="false" max="1" min="1" style="1" width="30.0051020408163"/>
    <col collapsed="false" hidden="false" max="2" min="2" style="2" width="36.3316326530612"/>
    <col collapsed="false" hidden="false" max="3" min="3" style="3" width="56.3265306122449"/>
    <col collapsed="false" hidden="false" max="5" min="4" style="3" width="37.6632653061224"/>
    <col collapsed="false" hidden="false" max="6" min="6" style="4" width="15"/>
    <col collapsed="false" hidden="false" max="7" min="7" style="5" width="18.6632653061224"/>
    <col collapsed="false" hidden="false" max="8" min="8" style="6" width="13.0051020408163"/>
    <col collapsed="false" hidden="false" max="9" min="9" style="6" width="18.1071428571429"/>
    <col collapsed="false" hidden="false" max="1025" min="10" style="3" width="9.10714285714286"/>
  </cols>
  <sheetData>
    <row collapsed="false" customFormat="true" customHeight="false" hidden="false" ht="24.6" outlineLevel="0" r="1" s="9">
      <c r="A1" s="7"/>
      <c r="B1" s="8"/>
      <c r="F1" s="10"/>
      <c r="G1" s="11"/>
      <c r="H1" s="12"/>
      <c r="I1" s="12"/>
    </row>
    <row collapsed="false" customFormat="true" customHeight="false" hidden="false" ht="24.6" outlineLevel="0" r="2" s="9">
      <c r="A2" s="7"/>
      <c r="B2" s="8"/>
      <c r="C2" s="13"/>
      <c r="D2" s="13"/>
      <c r="E2" s="13"/>
      <c r="F2" s="13"/>
      <c r="G2" s="13"/>
      <c r="H2" s="13"/>
      <c r="I2" s="13"/>
    </row>
    <row collapsed="false" customFormat="true" customHeight="false" hidden="false" ht="24.6" outlineLevel="0" r="3" s="9">
      <c r="A3" s="7"/>
      <c r="B3" s="8"/>
      <c r="F3" s="10"/>
      <c r="G3" s="11"/>
      <c r="H3" s="12"/>
      <c r="I3" s="12"/>
    </row>
    <row collapsed="false" customFormat="true" customHeight="false" hidden="false" ht="32.4" outlineLevel="0" r="4" s="9">
      <c r="A4" s="7"/>
      <c r="B4" s="8"/>
      <c r="C4" s="14"/>
      <c r="D4" s="15" t="s">
        <v>0</v>
      </c>
      <c r="E4" s="15"/>
      <c r="F4" s="15"/>
      <c r="G4" s="16" t="s">
        <v>1</v>
      </c>
      <c r="H4" s="16"/>
      <c r="I4" s="16"/>
    </row>
    <row collapsed="false" customFormat="true" customHeight="true" hidden="false" ht="38.25" outlineLevel="0" r="5" s="9">
      <c r="A5" s="7"/>
      <c r="B5" s="8"/>
      <c r="C5" s="17"/>
      <c r="D5" s="18"/>
      <c r="E5" s="18"/>
      <c r="F5" s="18"/>
      <c r="G5" s="16"/>
      <c r="H5" s="16"/>
      <c r="I5" s="16"/>
    </row>
    <row collapsed="false" customFormat="true" customHeight="false" hidden="false" ht="24.6" outlineLevel="0" r="6" s="9">
      <c r="A6" s="7"/>
      <c r="B6" s="8"/>
      <c r="C6" s="19"/>
      <c r="D6" s="19"/>
      <c r="E6" s="19"/>
      <c r="F6" s="19"/>
      <c r="G6" s="16"/>
      <c r="H6" s="16"/>
      <c r="I6" s="16"/>
    </row>
    <row collapsed="false" customFormat="true" customHeight="true" hidden="true" ht="12" outlineLevel="0" r="7" s="9">
      <c r="A7" s="20"/>
      <c r="B7" s="21"/>
      <c r="C7" s="22"/>
      <c r="D7" s="22"/>
      <c r="E7" s="22"/>
      <c r="F7" s="23"/>
      <c r="G7" s="21"/>
      <c r="H7" s="24"/>
      <c r="I7" s="24"/>
    </row>
    <row collapsed="false" customFormat="true" customHeight="true" hidden="false" ht="43.5" outlineLevel="0" r="8" s="8">
      <c r="A8" s="25" t="s">
        <v>2</v>
      </c>
      <c r="B8" s="25" t="s">
        <v>3</v>
      </c>
      <c r="C8" s="25" t="s">
        <v>4</v>
      </c>
      <c r="D8" s="25"/>
      <c r="E8" s="25"/>
      <c r="F8" s="26" t="s">
        <v>5</v>
      </c>
      <c r="G8" s="27" t="s">
        <v>6</v>
      </c>
      <c r="H8" s="28" t="s">
        <v>7</v>
      </c>
      <c r="I8" s="29" t="s">
        <v>8</v>
      </c>
    </row>
    <row collapsed="false" customFormat="true" customHeight="true" hidden="false" ht="30" outlineLevel="0" r="9" s="9">
      <c r="A9" s="30" t="s">
        <v>9</v>
      </c>
      <c r="B9" s="30"/>
      <c r="C9" s="30"/>
      <c r="D9" s="30"/>
      <c r="E9" s="30"/>
      <c r="F9" s="30"/>
      <c r="G9" s="30"/>
      <c r="H9" s="30"/>
      <c r="I9" s="30"/>
    </row>
    <row collapsed="false" customFormat="true" customHeight="true" hidden="false" ht="25.5" outlineLevel="0" r="10" s="9">
      <c r="A10" s="31" t="s">
        <v>10</v>
      </c>
      <c r="B10" s="32" t="s">
        <v>11</v>
      </c>
      <c r="C10" s="33"/>
      <c r="D10" s="33"/>
      <c r="E10" s="33"/>
      <c r="F10" s="34" t="n">
        <v>2550</v>
      </c>
      <c r="G10" s="34"/>
      <c r="H10" s="35"/>
      <c r="I10" s="35"/>
    </row>
    <row collapsed="false" customFormat="true" customHeight="true" hidden="false" ht="25.5" outlineLevel="0" r="11" s="9">
      <c r="A11" s="31"/>
      <c r="B11" s="32"/>
      <c r="C11" s="33"/>
      <c r="D11" s="33"/>
      <c r="E11" s="33"/>
      <c r="F11" s="34"/>
      <c r="G11" s="34"/>
      <c r="H11" s="35"/>
      <c r="I11" s="35"/>
    </row>
    <row collapsed="false" customFormat="true" customHeight="true" hidden="false" ht="25.5" outlineLevel="0" r="12" s="9">
      <c r="A12" s="31"/>
      <c r="B12" s="32"/>
      <c r="C12" s="33"/>
      <c r="D12" s="33"/>
      <c r="E12" s="33"/>
      <c r="F12" s="34"/>
      <c r="G12" s="36"/>
      <c r="H12" s="35"/>
      <c r="I12" s="35"/>
    </row>
    <row collapsed="false" customFormat="true" customHeight="true" hidden="false" ht="25.5" outlineLevel="0" r="13" s="9">
      <c r="A13" s="31"/>
      <c r="B13" s="32"/>
      <c r="C13" s="33"/>
      <c r="D13" s="33"/>
      <c r="E13" s="33"/>
      <c r="F13" s="34"/>
      <c r="G13" s="36"/>
      <c r="H13" s="35"/>
      <c r="I13" s="35"/>
    </row>
    <row collapsed="false" customFormat="true" customHeight="true" hidden="false" ht="25.5" outlineLevel="0" r="14" s="9">
      <c r="A14" s="31"/>
      <c r="B14" s="32"/>
      <c r="C14" s="33"/>
      <c r="D14" s="33"/>
      <c r="E14" s="33"/>
      <c r="F14" s="34"/>
      <c r="G14" s="36" t="s">
        <v>12</v>
      </c>
      <c r="H14" s="35"/>
      <c r="I14" s="35" t="n">
        <f aca="false">H14*F10</f>
        <v>0</v>
      </c>
    </row>
    <row collapsed="false" customFormat="true" customHeight="true" hidden="false" ht="25.5" outlineLevel="0" r="15" s="9">
      <c r="A15" s="31"/>
      <c r="B15" s="32"/>
      <c r="C15" s="33"/>
      <c r="D15" s="33"/>
      <c r="E15" s="33"/>
      <c r="F15" s="34"/>
      <c r="G15" s="36"/>
      <c r="H15" s="35"/>
      <c r="I15" s="35"/>
    </row>
    <row collapsed="false" customFormat="true" customHeight="true" hidden="false" ht="25.5" outlineLevel="0" r="16" s="9">
      <c r="A16" s="31"/>
      <c r="B16" s="32"/>
      <c r="C16" s="33"/>
      <c r="D16" s="33"/>
      <c r="E16" s="33"/>
      <c r="F16" s="34"/>
      <c r="G16" s="36" t="s">
        <v>13</v>
      </c>
      <c r="H16" s="35"/>
      <c r="I16" s="35" t="n">
        <f aca="false">H16*F10</f>
        <v>0</v>
      </c>
    </row>
    <row collapsed="false" customFormat="true" customHeight="true" hidden="false" ht="25.5" outlineLevel="0" r="17" s="9">
      <c r="A17" s="31"/>
      <c r="B17" s="32"/>
      <c r="C17" s="33"/>
      <c r="D17" s="33"/>
      <c r="E17" s="33"/>
      <c r="F17" s="34"/>
      <c r="G17" s="36"/>
      <c r="H17" s="35"/>
      <c r="I17" s="35"/>
    </row>
    <row collapsed="false" customFormat="true" customHeight="true" hidden="false" ht="25.5" outlineLevel="0" r="18" s="9">
      <c r="A18" s="31"/>
      <c r="B18" s="32"/>
      <c r="C18" s="33"/>
      <c r="D18" s="33"/>
      <c r="E18" s="33"/>
      <c r="F18" s="34"/>
      <c r="G18" s="36" t="s">
        <v>14</v>
      </c>
      <c r="H18" s="35"/>
      <c r="I18" s="35" t="n">
        <f aca="false">H18*F10</f>
        <v>0</v>
      </c>
    </row>
    <row collapsed="false" customFormat="true" customHeight="true" hidden="false" ht="25.5" outlineLevel="0" r="19" s="9">
      <c r="A19" s="31"/>
      <c r="B19" s="32"/>
      <c r="C19" s="33"/>
      <c r="D19" s="33"/>
      <c r="E19" s="33"/>
      <c r="F19" s="34"/>
      <c r="G19" s="36"/>
      <c r="H19" s="35"/>
      <c r="I19" s="35"/>
    </row>
    <row collapsed="false" customFormat="true" customHeight="true" hidden="false" ht="25.5" outlineLevel="0" r="20" s="9">
      <c r="A20" s="31"/>
      <c r="B20" s="32"/>
      <c r="C20" s="33"/>
      <c r="D20" s="33"/>
      <c r="E20" s="33"/>
      <c r="F20" s="34"/>
      <c r="G20" s="36" t="s">
        <v>15</v>
      </c>
      <c r="H20" s="35"/>
      <c r="I20" s="35" t="n">
        <f aca="false">H20*F10</f>
        <v>0</v>
      </c>
    </row>
    <row collapsed="false" customFormat="true" customHeight="true" hidden="false" ht="25.5" outlineLevel="0" r="21" s="9">
      <c r="A21" s="31"/>
      <c r="B21" s="32"/>
      <c r="C21" s="33"/>
      <c r="D21" s="33"/>
      <c r="E21" s="33"/>
      <c r="F21" s="34"/>
      <c r="G21" s="36"/>
      <c r="H21" s="35"/>
      <c r="I21" s="35"/>
    </row>
    <row collapsed="false" customFormat="true" customHeight="true" hidden="false" ht="25.5" outlineLevel="0" r="22" s="9">
      <c r="A22" s="31"/>
      <c r="B22" s="32"/>
      <c r="C22" s="33"/>
      <c r="D22" s="33"/>
      <c r="E22" s="33"/>
      <c r="F22" s="34"/>
      <c r="G22" s="36" t="s">
        <v>16</v>
      </c>
      <c r="H22" s="35"/>
      <c r="I22" s="35" t="n">
        <f aca="false">H22*F10</f>
        <v>0</v>
      </c>
    </row>
    <row collapsed="false" customFormat="true" customHeight="true" hidden="false" ht="25.5" outlineLevel="0" r="23" s="9">
      <c r="A23" s="31"/>
      <c r="B23" s="32"/>
      <c r="C23" s="33"/>
      <c r="D23" s="33"/>
      <c r="E23" s="33"/>
      <c r="F23" s="34"/>
      <c r="G23" s="36"/>
      <c r="H23" s="35"/>
      <c r="I23" s="35"/>
    </row>
    <row collapsed="false" customFormat="true" customHeight="true" hidden="false" ht="25.5" outlineLevel="0" r="24" s="9">
      <c r="A24" s="31"/>
      <c r="B24" s="32"/>
      <c r="C24" s="33"/>
      <c r="D24" s="33"/>
      <c r="E24" s="33"/>
      <c r="F24" s="34"/>
      <c r="G24" s="36" t="s">
        <v>17</v>
      </c>
      <c r="H24" s="35"/>
      <c r="I24" s="35" t="n">
        <f aca="false">H24*F10</f>
        <v>0</v>
      </c>
    </row>
    <row collapsed="false" customFormat="true" customHeight="true" hidden="false" ht="25.5" outlineLevel="0" r="25" s="9">
      <c r="A25" s="31"/>
      <c r="B25" s="32"/>
      <c r="C25" s="33"/>
      <c r="D25" s="33"/>
      <c r="E25" s="33"/>
      <c r="F25" s="34"/>
      <c r="G25" s="36"/>
      <c r="H25" s="35"/>
      <c r="I25" s="35"/>
    </row>
    <row collapsed="false" customFormat="true" customHeight="true" hidden="false" ht="25.5" outlineLevel="0" r="26" s="9">
      <c r="A26" s="31"/>
      <c r="B26" s="32"/>
      <c r="C26" s="33"/>
      <c r="D26" s="33"/>
      <c r="E26" s="33"/>
      <c r="F26" s="34"/>
      <c r="G26" s="36"/>
      <c r="H26" s="35"/>
      <c r="I26" s="35"/>
    </row>
    <row collapsed="false" customFormat="true" customHeight="true" hidden="false" ht="25.5" outlineLevel="0" r="27" s="9">
      <c r="A27" s="31"/>
      <c r="B27" s="32"/>
      <c r="C27" s="33"/>
      <c r="D27" s="33"/>
      <c r="E27" s="33"/>
      <c r="F27" s="34"/>
      <c r="G27" s="36"/>
      <c r="H27" s="35"/>
      <c r="I27" s="35"/>
    </row>
    <row collapsed="false" customFormat="true" customHeight="true" hidden="false" ht="30" outlineLevel="0" r="28" s="9">
      <c r="A28" s="31" t="s">
        <v>18</v>
      </c>
      <c r="B28" s="32" t="s">
        <v>19</v>
      </c>
      <c r="C28" s="37"/>
      <c r="D28" s="37"/>
      <c r="E28" s="37"/>
      <c r="F28" s="38" t="n">
        <v>2600</v>
      </c>
      <c r="G28" s="34"/>
      <c r="H28" s="35"/>
      <c r="I28" s="35"/>
    </row>
    <row collapsed="false" customFormat="true" customHeight="true" hidden="false" ht="30" outlineLevel="0" r="29" s="9">
      <c r="A29" s="31"/>
      <c r="B29" s="32"/>
      <c r="C29" s="37"/>
      <c r="D29" s="37"/>
      <c r="E29" s="37"/>
      <c r="F29" s="38"/>
      <c r="G29" s="34"/>
      <c r="H29" s="35"/>
      <c r="I29" s="35"/>
    </row>
    <row collapsed="false" customFormat="true" customHeight="true" hidden="false" ht="30" outlineLevel="0" r="30" s="9">
      <c r="A30" s="31"/>
      <c r="B30" s="32"/>
      <c r="C30" s="37"/>
      <c r="D30" s="37"/>
      <c r="E30" s="37"/>
      <c r="F30" s="38"/>
      <c r="G30" s="36" t="s">
        <v>20</v>
      </c>
      <c r="H30" s="35"/>
      <c r="I30" s="35" t="n">
        <f aca="false">H30*F28</f>
        <v>0</v>
      </c>
    </row>
    <row collapsed="false" customFormat="true" customHeight="true" hidden="false" ht="30" outlineLevel="0" r="31" s="9">
      <c r="A31" s="31"/>
      <c r="B31" s="32"/>
      <c r="C31" s="37"/>
      <c r="D31" s="37"/>
      <c r="E31" s="37"/>
      <c r="F31" s="38"/>
      <c r="G31" s="36"/>
      <c r="H31" s="35"/>
      <c r="I31" s="35"/>
    </row>
    <row collapsed="false" customFormat="true" customHeight="true" hidden="false" ht="30" outlineLevel="0" r="32" s="9">
      <c r="A32" s="31"/>
      <c r="B32" s="32"/>
      <c r="C32" s="37"/>
      <c r="D32" s="37"/>
      <c r="E32" s="37"/>
      <c r="F32" s="38"/>
      <c r="G32" s="36" t="s">
        <v>12</v>
      </c>
      <c r="H32" s="35"/>
      <c r="I32" s="35" t="n">
        <f aca="false">H32*F28</f>
        <v>0</v>
      </c>
    </row>
    <row collapsed="false" customFormat="true" customHeight="true" hidden="false" ht="30" outlineLevel="0" r="33" s="9">
      <c r="A33" s="31"/>
      <c r="B33" s="32"/>
      <c r="C33" s="37"/>
      <c r="D33" s="37"/>
      <c r="E33" s="37"/>
      <c r="F33" s="38"/>
      <c r="G33" s="36"/>
      <c r="H33" s="35"/>
      <c r="I33" s="35"/>
    </row>
    <row collapsed="false" customFormat="true" customHeight="true" hidden="false" ht="30" outlineLevel="0" r="34" s="9">
      <c r="A34" s="31"/>
      <c r="B34" s="32"/>
      <c r="C34" s="37"/>
      <c r="D34" s="37"/>
      <c r="E34" s="37"/>
      <c r="F34" s="38"/>
      <c r="G34" s="36" t="s">
        <v>13</v>
      </c>
      <c r="H34" s="35"/>
      <c r="I34" s="35" t="n">
        <f aca="false">H34*F28</f>
        <v>0</v>
      </c>
    </row>
    <row collapsed="false" customFormat="true" customHeight="true" hidden="false" ht="30" outlineLevel="0" r="35" s="9">
      <c r="A35" s="31"/>
      <c r="B35" s="32"/>
      <c r="C35" s="37"/>
      <c r="D35" s="37"/>
      <c r="E35" s="37"/>
      <c r="F35" s="38"/>
      <c r="G35" s="36"/>
      <c r="H35" s="35"/>
      <c r="I35" s="35"/>
    </row>
    <row collapsed="false" customFormat="true" customHeight="true" hidden="false" ht="30" outlineLevel="0" r="36" s="9">
      <c r="A36" s="31"/>
      <c r="B36" s="32"/>
      <c r="C36" s="37"/>
      <c r="D36" s="37"/>
      <c r="E36" s="37"/>
      <c r="F36" s="38"/>
      <c r="G36" s="36" t="s">
        <v>14</v>
      </c>
      <c r="H36" s="35"/>
      <c r="I36" s="35" t="n">
        <f aca="false">H36*F28</f>
        <v>0</v>
      </c>
    </row>
    <row collapsed="false" customFormat="true" customHeight="true" hidden="false" ht="30" outlineLevel="0" r="37" s="9">
      <c r="A37" s="31"/>
      <c r="B37" s="32"/>
      <c r="C37" s="37"/>
      <c r="D37" s="37"/>
      <c r="E37" s="37"/>
      <c r="F37" s="38"/>
      <c r="G37" s="36"/>
      <c r="H37" s="35"/>
      <c r="I37" s="35"/>
    </row>
    <row collapsed="false" customFormat="true" customHeight="true" hidden="false" ht="30" outlineLevel="0" r="38" s="9">
      <c r="A38" s="31"/>
      <c r="B38" s="32"/>
      <c r="C38" s="37"/>
      <c r="D38" s="37"/>
      <c r="E38" s="37"/>
      <c r="F38" s="38"/>
      <c r="G38" s="36" t="s">
        <v>15</v>
      </c>
      <c r="H38" s="35"/>
      <c r="I38" s="35" t="n">
        <f aca="false">H38*F28</f>
        <v>0</v>
      </c>
    </row>
    <row collapsed="false" customFormat="true" customHeight="true" hidden="false" ht="30" outlineLevel="0" r="39" s="9">
      <c r="A39" s="31"/>
      <c r="B39" s="32"/>
      <c r="C39" s="37"/>
      <c r="D39" s="37"/>
      <c r="E39" s="37"/>
      <c r="F39" s="38"/>
      <c r="G39" s="36"/>
      <c r="H39" s="35"/>
      <c r="I39" s="35"/>
    </row>
    <row collapsed="false" customFormat="true" customHeight="true" hidden="false" ht="30" outlineLevel="0" r="40" s="9">
      <c r="A40" s="31"/>
      <c r="B40" s="32"/>
      <c r="C40" s="37"/>
      <c r="D40" s="37"/>
      <c r="E40" s="37"/>
      <c r="F40" s="38"/>
      <c r="G40" s="36" t="s">
        <v>16</v>
      </c>
      <c r="H40" s="35"/>
      <c r="I40" s="35" t="n">
        <f aca="false">H40*F28</f>
        <v>0</v>
      </c>
    </row>
    <row collapsed="false" customFormat="true" customHeight="true" hidden="false" ht="30" outlineLevel="0" r="41" s="9">
      <c r="A41" s="31"/>
      <c r="B41" s="32"/>
      <c r="C41" s="37"/>
      <c r="D41" s="37"/>
      <c r="E41" s="37"/>
      <c r="F41" s="38"/>
      <c r="G41" s="36"/>
      <c r="H41" s="35"/>
      <c r="I41" s="35"/>
    </row>
    <row collapsed="false" customFormat="true" customHeight="true" hidden="false" ht="30" outlineLevel="0" r="42" s="9">
      <c r="A42" s="31"/>
      <c r="B42" s="32"/>
      <c r="C42" s="37"/>
      <c r="D42" s="37"/>
      <c r="E42" s="37"/>
      <c r="F42" s="38"/>
      <c r="G42" s="36"/>
      <c r="H42" s="35"/>
      <c r="I42" s="35" t="n">
        <f aca="false">H42*F28</f>
        <v>0</v>
      </c>
    </row>
    <row collapsed="false" customFormat="true" customHeight="true" hidden="false" ht="30" outlineLevel="0" r="43" s="9">
      <c r="A43" s="31"/>
      <c r="B43" s="32"/>
      <c r="C43" s="37"/>
      <c r="D43" s="37"/>
      <c r="E43" s="37"/>
      <c r="F43" s="38"/>
      <c r="G43" s="36"/>
      <c r="H43" s="35"/>
      <c r="I43" s="35"/>
    </row>
    <row collapsed="false" customFormat="true" customHeight="true" hidden="false" ht="30" outlineLevel="0" r="44" s="9">
      <c r="A44" s="31" t="s">
        <v>21</v>
      </c>
      <c r="B44" s="32" t="s">
        <v>22</v>
      </c>
      <c r="C44" s="39"/>
      <c r="D44" s="39"/>
      <c r="E44" s="39"/>
      <c r="F44" s="38" t="n">
        <v>2500</v>
      </c>
      <c r="G44" s="34"/>
      <c r="H44" s="35"/>
      <c r="I44" s="35"/>
    </row>
    <row collapsed="false" customFormat="true" customHeight="true" hidden="false" ht="30" outlineLevel="0" r="45" s="9">
      <c r="A45" s="31"/>
      <c r="B45" s="32"/>
      <c r="C45" s="39"/>
      <c r="D45" s="39"/>
      <c r="E45" s="39"/>
      <c r="F45" s="38"/>
      <c r="G45" s="38"/>
      <c r="H45" s="35"/>
      <c r="I45" s="35"/>
    </row>
    <row collapsed="false" customFormat="true" customHeight="true" hidden="false" ht="30" outlineLevel="0" r="46" s="9">
      <c r="A46" s="31"/>
      <c r="B46" s="32"/>
      <c r="C46" s="39"/>
      <c r="D46" s="39"/>
      <c r="E46" s="39"/>
      <c r="F46" s="38"/>
      <c r="G46" s="36" t="s">
        <v>12</v>
      </c>
      <c r="H46" s="35"/>
      <c r="I46" s="35" t="n">
        <f aca="false">H46*F44</f>
        <v>0</v>
      </c>
    </row>
    <row collapsed="false" customFormat="true" customHeight="true" hidden="false" ht="30" outlineLevel="0" r="47" s="9">
      <c r="A47" s="31"/>
      <c r="B47" s="32"/>
      <c r="C47" s="39"/>
      <c r="D47" s="39"/>
      <c r="E47" s="39"/>
      <c r="F47" s="38"/>
      <c r="G47" s="36"/>
      <c r="H47" s="35"/>
      <c r="I47" s="35"/>
    </row>
    <row collapsed="false" customFormat="true" customHeight="true" hidden="false" ht="30" outlineLevel="0" r="48" s="9">
      <c r="A48" s="31"/>
      <c r="B48" s="32"/>
      <c r="C48" s="39"/>
      <c r="D48" s="39"/>
      <c r="E48" s="39"/>
      <c r="F48" s="38"/>
      <c r="G48" s="36" t="s">
        <v>13</v>
      </c>
      <c r="H48" s="35"/>
      <c r="I48" s="35" t="n">
        <f aca="false">H48*F44</f>
        <v>0</v>
      </c>
    </row>
    <row collapsed="false" customFormat="true" customHeight="true" hidden="false" ht="30" outlineLevel="0" r="49" s="9">
      <c r="A49" s="31"/>
      <c r="B49" s="32"/>
      <c r="C49" s="39"/>
      <c r="D49" s="39"/>
      <c r="E49" s="39"/>
      <c r="F49" s="38"/>
      <c r="G49" s="36"/>
      <c r="H49" s="35"/>
      <c r="I49" s="35"/>
    </row>
    <row collapsed="false" customFormat="true" customHeight="true" hidden="false" ht="30" outlineLevel="0" r="50" s="9">
      <c r="A50" s="31"/>
      <c r="B50" s="32"/>
      <c r="C50" s="39"/>
      <c r="D50" s="39"/>
      <c r="E50" s="39"/>
      <c r="F50" s="38"/>
      <c r="G50" s="36" t="s">
        <v>14</v>
      </c>
      <c r="H50" s="35"/>
      <c r="I50" s="35" t="n">
        <f aca="false">H50*F44</f>
        <v>0</v>
      </c>
    </row>
    <row collapsed="false" customFormat="true" customHeight="true" hidden="false" ht="30" outlineLevel="0" r="51" s="9">
      <c r="A51" s="31"/>
      <c r="B51" s="32"/>
      <c r="C51" s="39"/>
      <c r="D51" s="39"/>
      <c r="E51" s="39"/>
      <c r="F51" s="38"/>
      <c r="G51" s="36"/>
      <c r="H51" s="35"/>
      <c r="I51" s="35"/>
    </row>
    <row collapsed="false" customFormat="true" customHeight="true" hidden="false" ht="30" outlineLevel="0" r="52" s="9">
      <c r="A52" s="31"/>
      <c r="B52" s="32"/>
      <c r="C52" s="39"/>
      <c r="D52" s="39"/>
      <c r="E52" s="39"/>
      <c r="F52" s="38"/>
      <c r="G52" s="36" t="s">
        <v>15</v>
      </c>
      <c r="H52" s="35"/>
      <c r="I52" s="35" t="n">
        <f aca="false">H52*F44</f>
        <v>0</v>
      </c>
    </row>
    <row collapsed="false" customFormat="true" customHeight="true" hidden="false" ht="30" outlineLevel="0" r="53" s="9">
      <c r="A53" s="31"/>
      <c r="B53" s="32"/>
      <c r="C53" s="39"/>
      <c r="D53" s="39"/>
      <c r="E53" s="39"/>
      <c r="F53" s="38"/>
      <c r="G53" s="36"/>
      <c r="H53" s="35"/>
      <c r="I53" s="35"/>
    </row>
    <row collapsed="false" customFormat="true" customHeight="true" hidden="false" ht="30" outlineLevel="0" r="54" s="9">
      <c r="A54" s="31"/>
      <c r="B54" s="32"/>
      <c r="C54" s="39"/>
      <c r="D54" s="39"/>
      <c r="E54" s="39"/>
      <c r="F54" s="38"/>
      <c r="G54" s="36" t="s">
        <v>16</v>
      </c>
      <c r="H54" s="35"/>
      <c r="I54" s="35" t="n">
        <f aca="false">H54*F44</f>
        <v>0</v>
      </c>
    </row>
    <row collapsed="false" customFormat="true" customHeight="true" hidden="false" ht="30" outlineLevel="0" r="55" s="9">
      <c r="A55" s="31"/>
      <c r="B55" s="32"/>
      <c r="C55" s="39"/>
      <c r="D55" s="39"/>
      <c r="E55" s="39"/>
      <c r="F55" s="38"/>
      <c r="G55" s="36"/>
      <c r="H55" s="35"/>
      <c r="I55" s="35"/>
    </row>
    <row collapsed="false" customFormat="true" customHeight="true" hidden="false" ht="30" outlineLevel="0" r="56" s="9">
      <c r="A56" s="31"/>
      <c r="B56" s="32"/>
      <c r="C56" s="39"/>
      <c r="D56" s="39"/>
      <c r="E56" s="39"/>
      <c r="F56" s="38"/>
      <c r="G56" s="40" t="s">
        <v>17</v>
      </c>
      <c r="H56" s="35"/>
      <c r="I56" s="35" t="n">
        <f aca="false">H56*F44</f>
        <v>0</v>
      </c>
    </row>
    <row collapsed="false" customFormat="true" customHeight="true" hidden="false" ht="30" outlineLevel="0" r="57" s="9">
      <c r="A57" s="31"/>
      <c r="B57" s="32"/>
      <c r="C57" s="39"/>
      <c r="D57" s="39"/>
      <c r="E57" s="39"/>
      <c r="F57" s="38"/>
      <c r="G57" s="40"/>
      <c r="H57" s="35"/>
      <c r="I57" s="35"/>
    </row>
    <row collapsed="false" customFormat="true" customHeight="true" hidden="false" ht="30" outlineLevel="0" r="58" s="9">
      <c r="A58" s="31"/>
      <c r="B58" s="32"/>
      <c r="C58" s="39"/>
      <c r="D58" s="39"/>
      <c r="E58" s="39"/>
      <c r="F58" s="38"/>
      <c r="G58" s="40"/>
      <c r="H58" s="41"/>
      <c r="I58" s="41"/>
    </row>
    <row collapsed="false" customFormat="true" customHeight="true" hidden="false" ht="30" outlineLevel="0" r="59" s="9">
      <c r="A59" s="31"/>
      <c r="B59" s="32"/>
      <c r="C59" s="39"/>
      <c r="D59" s="39"/>
      <c r="E59" s="39"/>
      <c r="F59" s="38"/>
      <c r="G59" s="40"/>
      <c r="H59" s="41"/>
      <c r="I59" s="41"/>
    </row>
    <row collapsed="false" customFormat="true" customHeight="true" hidden="false" ht="30" outlineLevel="0" r="60" s="9">
      <c r="A60" s="42" t="s">
        <v>23</v>
      </c>
      <c r="B60" s="43" t="s">
        <v>24</v>
      </c>
      <c r="C60" s="33"/>
      <c r="D60" s="33"/>
      <c r="E60" s="33"/>
      <c r="F60" s="34" t="n">
        <v>300</v>
      </c>
      <c r="G60" s="44" t="s">
        <v>25</v>
      </c>
      <c r="H60" s="35"/>
      <c r="I60" s="35" t="n">
        <f aca="false">H60*F60</f>
        <v>0</v>
      </c>
    </row>
    <row collapsed="false" customFormat="true" customHeight="true" hidden="false" ht="30" outlineLevel="0" r="61" s="9">
      <c r="A61" s="42"/>
      <c r="B61" s="43"/>
      <c r="C61" s="33"/>
      <c r="D61" s="33"/>
      <c r="E61" s="33"/>
      <c r="F61" s="34"/>
      <c r="G61" s="44"/>
      <c r="H61" s="35"/>
      <c r="I61" s="35"/>
    </row>
    <row collapsed="false" customFormat="true" customHeight="true" hidden="false" ht="30" outlineLevel="0" r="62" s="9">
      <c r="A62" s="42"/>
      <c r="B62" s="43"/>
      <c r="C62" s="33"/>
      <c r="D62" s="33"/>
      <c r="E62" s="33"/>
      <c r="F62" s="34"/>
      <c r="G62" s="44"/>
      <c r="H62" s="35"/>
      <c r="I62" s="35"/>
    </row>
    <row collapsed="false" customFormat="true" customHeight="true" hidden="false" ht="30" outlineLevel="0" r="63" s="9">
      <c r="A63" s="42"/>
      <c r="B63" s="43"/>
      <c r="C63" s="33"/>
      <c r="D63" s="33"/>
      <c r="E63" s="33"/>
      <c r="F63" s="34"/>
      <c r="G63" s="44"/>
      <c r="H63" s="35"/>
      <c r="I63" s="35"/>
    </row>
    <row collapsed="false" customFormat="true" customHeight="true" hidden="false" ht="30" outlineLevel="0" r="64" s="9">
      <c r="A64" s="42"/>
      <c r="B64" s="43"/>
      <c r="C64" s="33"/>
      <c r="D64" s="33"/>
      <c r="E64" s="33"/>
      <c r="F64" s="34"/>
      <c r="G64" s="44"/>
      <c r="H64" s="35"/>
      <c r="I64" s="35"/>
    </row>
    <row collapsed="false" customFormat="true" customHeight="true" hidden="false" ht="30" outlineLevel="0" r="65" s="9">
      <c r="A65" s="42"/>
      <c r="B65" s="43"/>
      <c r="C65" s="33"/>
      <c r="D65" s="33"/>
      <c r="E65" s="33"/>
      <c r="F65" s="34"/>
      <c r="G65" s="44"/>
      <c r="H65" s="35"/>
      <c r="I65" s="35"/>
    </row>
    <row collapsed="false" customFormat="true" customHeight="true" hidden="false" ht="30" outlineLevel="0" r="66" s="9">
      <c r="A66" s="42"/>
      <c r="B66" s="43"/>
      <c r="C66" s="33"/>
      <c r="D66" s="33"/>
      <c r="E66" s="33"/>
      <c r="F66" s="34"/>
      <c r="G66" s="44"/>
      <c r="H66" s="35"/>
      <c r="I66" s="35"/>
    </row>
    <row collapsed="false" customFormat="true" customHeight="true" hidden="false" ht="30" outlineLevel="0" r="67" s="9">
      <c r="A67" s="42"/>
      <c r="B67" s="43"/>
      <c r="C67" s="33"/>
      <c r="D67" s="33"/>
      <c r="E67" s="33"/>
      <c r="F67" s="34"/>
      <c r="G67" s="44"/>
      <c r="H67" s="35"/>
      <c r="I67" s="35"/>
    </row>
    <row collapsed="false" customFormat="true" customHeight="true" hidden="false" ht="30" outlineLevel="0" r="68" s="9">
      <c r="A68" s="42"/>
      <c r="B68" s="43"/>
      <c r="C68" s="33"/>
      <c r="D68" s="33"/>
      <c r="E68" s="33"/>
      <c r="F68" s="34"/>
      <c r="G68" s="44"/>
      <c r="H68" s="35"/>
      <c r="I68" s="35"/>
    </row>
    <row collapsed="false" customFormat="true" customHeight="true" hidden="false" ht="30" outlineLevel="0" r="69" s="9">
      <c r="A69" s="42"/>
      <c r="B69" s="43"/>
      <c r="C69" s="33"/>
      <c r="D69" s="33"/>
      <c r="E69" s="33"/>
      <c r="F69" s="34"/>
      <c r="G69" s="44"/>
      <c r="H69" s="35"/>
      <c r="I69" s="35"/>
    </row>
    <row collapsed="false" customFormat="true" customHeight="true" hidden="false" ht="30" outlineLevel="0" r="70" s="9">
      <c r="A70" s="45" t="s">
        <v>26</v>
      </c>
      <c r="B70" s="46" t="s">
        <v>24</v>
      </c>
      <c r="C70" s="47"/>
      <c r="D70" s="47"/>
      <c r="E70" s="47"/>
      <c r="F70" s="48" t="n">
        <v>300</v>
      </c>
      <c r="G70" s="49" t="s">
        <v>27</v>
      </c>
      <c r="H70" s="50"/>
      <c r="I70" s="50" t="n">
        <f aca="false">H70*F70</f>
        <v>0</v>
      </c>
    </row>
    <row collapsed="false" customFormat="true" customHeight="true" hidden="false" ht="30" outlineLevel="0" r="71" s="9">
      <c r="A71" s="45"/>
      <c r="B71" s="46"/>
      <c r="C71" s="47"/>
      <c r="D71" s="47"/>
      <c r="E71" s="47"/>
      <c r="F71" s="48"/>
      <c r="G71" s="49"/>
      <c r="H71" s="50"/>
      <c r="I71" s="50"/>
    </row>
    <row collapsed="false" customFormat="true" customHeight="true" hidden="false" ht="30" outlineLevel="0" r="72" s="9">
      <c r="A72" s="45"/>
      <c r="B72" s="46"/>
      <c r="C72" s="47"/>
      <c r="D72" s="47"/>
      <c r="E72" s="47"/>
      <c r="F72" s="48"/>
      <c r="G72" s="49"/>
      <c r="H72" s="50"/>
      <c r="I72" s="50"/>
    </row>
    <row collapsed="false" customFormat="true" customHeight="true" hidden="false" ht="30" outlineLevel="0" r="73" s="9">
      <c r="A73" s="45"/>
      <c r="B73" s="46"/>
      <c r="C73" s="47"/>
      <c r="D73" s="47"/>
      <c r="E73" s="47"/>
      <c r="F73" s="48"/>
      <c r="G73" s="49"/>
      <c r="H73" s="50"/>
      <c r="I73" s="50"/>
    </row>
    <row collapsed="false" customFormat="true" customHeight="true" hidden="false" ht="30" outlineLevel="0" r="74" s="9">
      <c r="A74" s="45"/>
      <c r="B74" s="46"/>
      <c r="C74" s="47"/>
      <c r="D74" s="47"/>
      <c r="E74" s="47"/>
      <c r="F74" s="48"/>
      <c r="G74" s="49"/>
      <c r="H74" s="50"/>
      <c r="I74" s="50"/>
    </row>
    <row collapsed="false" customFormat="true" customHeight="true" hidden="false" ht="30" outlineLevel="0" r="75" s="9">
      <c r="A75" s="45"/>
      <c r="B75" s="46"/>
      <c r="C75" s="47"/>
      <c r="D75" s="47"/>
      <c r="E75" s="47"/>
      <c r="F75" s="48"/>
      <c r="G75" s="49"/>
      <c r="H75" s="50"/>
      <c r="I75" s="50"/>
    </row>
    <row collapsed="false" customFormat="true" customHeight="true" hidden="false" ht="30" outlineLevel="0" r="76" s="9">
      <c r="A76" s="45"/>
      <c r="B76" s="46"/>
      <c r="C76" s="47"/>
      <c r="D76" s="47"/>
      <c r="E76" s="47"/>
      <c r="F76" s="48"/>
      <c r="G76" s="49"/>
      <c r="H76" s="50"/>
      <c r="I76" s="50"/>
    </row>
    <row collapsed="false" customFormat="true" customHeight="true" hidden="false" ht="30" outlineLevel="0" r="77" s="9">
      <c r="A77" s="45"/>
      <c r="B77" s="46"/>
      <c r="C77" s="47"/>
      <c r="D77" s="47"/>
      <c r="E77" s="47"/>
      <c r="F77" s="48"/>
      <c r="G77" s="49"/>
      <c r="H77" s="50"/>
      <c r="I77" s="50"/>
    </row>
    <row collapsed="false" customFormat="true" customHeight="true" hidden="false" ht="30" outlineLevel="0" r="78" s="9">
      <c r="A78" s="45"/>
      <c r="B78" s="46"/>
      <c r="C78" s="47"/>
      <c r="D78" s="47"/>
      <c r="E78" s="47"/>
      <c r="F78" s="48"/>
      <c r="G78" s="49"/>
      <c r="H78" s="50"/>
      <c r="I78" s="50"/>
    </row>
    <row collapsed="false" customFormat="true" customHeight="true" hidden="false" ht="30" outlineLevel="0" r="79" s="9">
      <c r="A79" s="45" t="s">
        <v>28</v>
      </c>
      <c r="B79" s="46" t="s">
        <v>24</v>
      </c>
      <c r="C79" s="47"/>
      <c r="D79" s="47"/>
      <c r="E79" s="47"/>
      <c r="F79" s="48" t="n">
        <v>330</v>
      </c>
      <c r="G79" s="49" t="s">
        <v>27</v>
      </c>
      <c r="H79" s="50"/>
      <c r="I79" s="50" t="n">
        <f aca="false">H79*F79</f>
        <v>0</v>
      </c>
    </row>
    <row collapsed="false" customFormat="true" customHeight="true" hidden="false" ht="30" outlineLevel="0" r="80" s="9">
      <c r="A80" s="45"/>
      <c r="B80" s="46"/>
      <c r="C80" s="47"/>
      <c r="D80" s="47"/>
      <c r="E80" s="47"/>
      <c r="F80" s="48"/>
      <c r="G80" s="49"/>
      <c r="H80" s="50"/>
      <c r="I80" s="50"/>
    </row>
    <row collapsed="false" customFormat="true" customHeight="true" hidden="false" ht="30" outlineLevel="0" r="81" s="9">
      <c r="A81" s="45"/>
      <c r="B81" s="46"/>
      <c r="C81" s="47"/>
      <c r="D81" s="47"/>
      <c r="E81" s="47"/>
      <c r="F81" s="48"/>
      <c r="G81" s="49"/>
      <c r="H81" s="50"/>
      <c r="I81" s="50"/>
    </row>
    <row collapsed="false" customFormat="true" customHeight="true" hidden="false" ht="30" outlineLevel="0" r="82" s="9">
      <c r="A82" s="45"/>
      <c r="B82" s="46"/>
      <c r="C82" s="47"/>
      <c r="D82" s="47"/>
      <c r="E82" s="47"/>
      <c r="F82" s="48"/>
      <c r="G82" s="49"/>
      <c r="H82" s="50"/>
      <c r="I82" s="50"/>
    </row>
    <row collapsed="false" customFormat="true" customHeight="true" hidden="false" ht="30" outlineLevel="0" r="83" s="9">
      <c r="A83" s="45"/>
      <c r="B83" s="46"/>
      <c r="C83" s="47"/>
      <c r="D83" s="47"/>
      <c r="E83" s="47"/>
      <c r="F83" s="48"/>
      <c r="G83" s="49"/>
      <c r="H83" s="50"/>
      <c r="I83" s="50"/>
    </row>
    <row collapsed="false" customFormat="true" customHeight="true" hidden="false" ht="30" outlineLevel="0" r="84" s="9">
      <c r="A84" s="45"/>
      <c r="B84" s="46"/>
      <c r="C84" s="47"/>
      <c r="D84" s="47"/>
      <c r="E84" s="47"/>
      <c r="F84" s="48"/>
      <c r="G84" s="49"/>
      <c r="H84" s="50"/>
      <c r="I84" s="50"/>
    </row>
    <row collapsed="false" customFormat="true" customHeight="true" hidden="false" ht="30" outlineLevel="0" r="85" s="9">
      <c r="A85" s="45"/>
      <c r="B85" s="46"/>
      <c r="C85" s="47"/>
      <c r="D85" s="47"/>
      <c r="E85" s="47"/>
      <c r="F85" s="48"/>
      <c r="G85" s="49"/>
      <c r="H85" s="50"/>
      <c r="I85" s="50"/>
    </row>
    <row collapsed="false" customFormat="true" customHeight="true" hidden="false" ht="30" outlineLevel="0" r="86" s="9">
      <c r="A86" s="45"/>
      <c r="B86" s="46"/>
      <c r="C86" s="47"/>
      <c r="D86" s="47"/>
      <c r="E86" s="47"/>
      <c r="F86" s="48"/>
      <c r="G86" s="49"/>
      <c r="H86" s="50"/>
      <c r="I86" s="50"/>
    </row>
    <row collapsed="false" customFormat="true" customHeight="true" hidden="false" ht="30" outlineLevel="0" r="87" s="9">
      <c r="A87" s="45"/>
      <c r="B87" s="46"/>
      <c r="C87" s="47"/>
      <c r="D87" s="47"/>
      <c r="E87" s="47"/>
      <c r="F87" s="48"/>
      <c r="G87" s="49"/>
      <c r="H87" s="50"/>
      <c r="I87" s="50"/>
    </row>
    <row collapsed="false" customFormat="true" customHeight="true" hidden="false" ht="30" outlineLevel="0" r="88" s="9">
      <c r="A88" s="42" t="s">
        <v>29</v>
      </c>
      <c r="B88" s="43" t="s">
        <v>24</v>
      </c>
      <c r="C88" s="33"/>
      <c r="D88" s="33"/>
      <c r="E88" s="33"/>
      <c r="F88" s="34" t="n">
        <v>300</v>
      </c>
      <c r="G88" s="44" t="s">
        <v>30</v>
      </c>
      <c r="H88" s="35"/>
      <c r="I88" s="35" t="n">
        <f aca="false">H88*F88</f>
        <v>0</v>
      </c>
    </row>
    <row collapsed="false" customFormat="true" customHeight="true" hidden="false" ht="30" outlineLevel="0" r="89" s="9">
      <c r="A89" s="42"/>
      <c r="B89" s="43"/>
      <c r="C89" s="33"/>
      <c r="D89" s="33"/>
      <c r="E89" s="33"/>
      <c r="F89" s="34"/>
      <c r="G89" s="44"/>
      <c r="H89" s="35"/>
      <c r="I89" s="35"/>
    </row>
    <row collapsed="false" customFormat="true" customHeight="true" hidden="false" ht="30" outlineLevel="0" r="90" s="9">
      <c r="A90" s="42"/>
      <c r="B90" s="43"/>
      <c r="C90" s="33"/>
      <c r="D90" s="33"/>
      <c r="E90" s="33"/>
      <c r="F90" s="34"/>
      <c r="G90" s="44"/>
      <c r="H90" s="35"/>
      <c r="I90" s="35"/>
    </row>
    <row collapsed="false" customFormat="true" customHeight="true" hidden="false" ht="30" outlineLevel="0" r="91" s="9">
      <c r="A91" s="42"/>
      <c r="B91" s="43"/>
      <c r="C91" s="33"/>
      <c r="D91" s="33"/>
      <c r="E91" s="33"/>
      <c r="F91" s="34"/>
      <c r="G91" s="44"/>
      <c r="H91" s="35"/>
      <c r="I91" s="35"/>
    </row>
    <row collapsed="false" customFormat="true" customHeight="true" hidden="false" ht="30" outlineLevel="0" r="92" s="9">
      <c r="A92" s="42"/>
      <c r="B92" s="43"/>
      <c r="C92" s="33"/>
      <c r="D92" s="33"/>
      <c r="E92" s="33"/>
      <c r="F92" s="34"/>
      <c r="G92" s="44"/>
      <c r="H92" s="35"/>
      <c r="I92" s="35"/>
    </row>
    <row collapsed="false" customFormat="true" customHeight="true" hidden="false" ht="30" outlineLevel="0" r="93" s="9">
      <c r="A93" s="42"/>
      <c r="B93" s="43"/>
      <c r="C93" s="33"/>
      <c r="D93" s="33"/>
      <c r="E93" s="33"/>
      <c r="F93" s="34"/>
      <c r="G93" s="44" t="s">
        <v>31</v>
      </c>
      <c r="H93" s="51"/>
      <c r="I93" s="50" t="n">
        <f aca="false">H93*F88</f>
        <v>0</v>
      </c>
    </row>
    <row collapsed="false" customFormat="true" customHeight="true" hidden="false" ht="30" outlineLevel="0" r="94" s="9">
      <c r="A94" s="42"/>
      <c r="B94" s="43"/>
      <c r="C94" s="33"/>
      <c r="D94" s="33"/>
      <c r="E94" s="33"/>
      <c r="F94" s="34"/>
      <c r="G94" s="44"/>
      <c r="H94" s="51"/>
      <c r="I94" s="50"/>
    </row>
    <row collapsed="false" customFormat="true" customHeight="true" hidden="false" ht="30" outlineLevel="0" r="95" s="9">
      <c r="A95" s="42"/>
      <c r="B95" s="43"/>
      <c r="C95" s="33"/>
      <c r="D95" s="33"/>
      <c r="E95" s="33"/>
      <c r="F95" s="34"/>
      <c r="G95" s="44"/>
      <c r="H95" s="51"/>
      <c r="I95" s="50"/>
    </row>
    <row collapsed="false" customFormat="true" customHeight="true" hidden="false" ht="30" outlineLevel="0" r="96" s="9">
      <c r="A96" s="42"/>
      <c r="B96" s="43"/>
      <c r="C96" s="33"/>
      <c r="D96" s="33"/>
      <c r="E96" s="33"/>
      <c r="F96" s="34"/>
      <c r="G96" s="44"/>
      <c r="H96" s="51"/>
      <c r="I96" s="50"/>
    </row>
    <row collapsed="false" customFormat="true" customHeight="true" hidden="false" ht="30" outlineLevel="0" r="97" s="9">
      <c r="A97" s="42"/>
      <c r="B97" s="43"/>
      <c r="C97" s="33"/>
      <c r="D97" s="33"/>
      <c r="E97" s="33"/>
      <c r="F97" s="34"/>
      <c r="G97" s="44"/>
      <c r="H97" s="51"/>
      <c r="I97" s="50"/>
    </row>
    <row collapsed="false" customFormat="true" customHeight="true" hidden="false" ht="24" outlineLevel="0" r="98" s="9">
      <c r="A98" s="45" t="s">
        <v>32</v>
      </c>
      <c r="B98" s="52" t="s">
        <v>33</v>
      </c>
      <c r="C98" s="53"/>
      <c r="D98" s="53"/>
      <c r="E98" s="53"/>
      <c r="F98" s="54" t="n">
        <v>2520</v>
      </c>
      <c r="G98" s="55"/>
      <c r="H98" s="50"/>
      <c r="I98" s="50"/>
    </row>
    <row collapsed="false" customFormat="true" customHeight="true" hidden="false" ht="24" outlineLevel="0" r="99" s="9">
      <c r="A99" s="45"/>
      <c r="B99" s="52"/>
      <c r="C99" s="53"/>
      <c r="D99" s="53"/>
      <c r="E99" s="53"/>
      <c r="F99" s="54"/>
      <c r="G99" s="55"/>
      <c r="H99" s="50"/>
      <c r="I99" s="50"/>
    </row>
    <row collapsed="false" customFormat="true" customHeight="true" hidden="false" ht="24" outlineLevel="0" r="100" s="9">
      <c r="A100" s="45"/>
      <c r="B100" s="52"/>
      <c r="C100" s="53"/>
      <c r="D100" s="53"/>
      <c r="E100" s="53"/>
      <c r="F100" s="54"/>
      <c r="G100" s="36" t="s">
        <v>12</v>
      </c>
      <c r="H100" s="35"/>
      <c r="I100" s="35" t="n">
        <f aca="false">H100*F98</f>
        <v>0</v>
      </c>
    </row>
    <row collapsed="false" customFormat="true" customHeight="true" hidden="false" ht="24" outlineLevel="0" r="101" s="9">
      <c r="A101" s="45"/>
      <c r="B101" s="52"/>
      <c r="C101" s="53"/>
      <c r="D101" s="53"/>
      <c r="E101" s="53"/>
      <c r="F101" s="54"/>
      <c r="G101" s="36"/>
      <c r="H101" s="35"/>
      <c r="I101" s="35"/>
    </row>
    <row collapsed="false" customFormat="true" customHeight="true" hidden="false" ht="24" outlineLevel="0" r="102" s="9">
      <c r="A102" s="45"/>
      <c r="B102" s="52"/>
      <c r="C102" s="53"/>
      <c r="D102" s="53"/>
      <c r="E102" s="53"/>
      <c r="F102" s="54"/>
      <c r="G102" s="36" t="s">
        <v>34</v>
      </c>
      <c r="H102" s="35"/>
      <c r="I102" s="35" t="n">
        <f aca="false">H102*F98</f>
        <v>0</v>
      </c>
    </row>
    <row collapsed="false" customFormat="true" customHeight="true" hidden="false" ht="24" outlineLevel="0" r="103" s="9">
      <c r="A103" s="45"/>
      <c r="B103" s="52"/>
      <c r="C103" s="53"/>
      <c r="D103" s="53"/>
      <c r="E103" s="53"/>
      <c r="F103" s="54"/>
      <c r="G103" s="36"/>
      <c r="H103" s="35"/>
      <c r="I103" s="35"/>
    </row>
    <row collapsed="false" customFormat="true" customHeight="true" hidden="false" ht="44.25" outlineLevel="0" r="104" s="9">
      <c r="A104" s="45"/>
      <c r="B104" s="52"/>
      <c r="C104" s="53"/>
      <c r="D104" s="53"/>
      <c r="E104" s="53"/>
      <c r="F104" s="54"/>
      <c r="G104" s="56" t="s">
        <v>13</v>
      </c>
      <c r="H104" s="57"/>
      <c r="I104" s="57" t="n">
        <f aca="false">H104*F98</f>
        <v>0</v>
      </c>
    </row>
    <row collapsed="false" customFormat="true" customHeight="true" hidden="false" ht="24" outlineLevel="0" r="105" s="9">
      <c r="A105" s="45"/>
      <c r="B105" s="52"/>
      <c r="C105" s="53"/>
      <c r="D105" s="53"/>
      <c r="E105" s="53"/>
      <c r="F105" s="54"/>
      <c r="G105" s="36" t="s">
        <v>35</v>
      </c>
      <c r="H105" s="35"/>
      <c r="I105" s="35" t="n">
        <f aca="false">H105*F98</f>
        <v>0</v>
      </c>
    </row>
    <row collapsed="false" customFormat="true" customHeight="true" hidden="false" ht="24" outlineLevel="0" r="106" s="9">
      <c r="A106" s="45"/>
      <c r="B106" s="52"/>
      <c r="C106" s="53"/>
      <c r="D106" s="53"/>
      <c r="E106" s="53"/>
      <c r="F106" s="54"/>
      <c r="G106" s="36"/>
      <c r="H106" s="35"/>
      <c r="I106" s="35"/>
    </row>
    <row collapsed="false" customFormat="true" customHeight="true" hidden="false" ht="24" outlineLevel="0" r="107" s="9">
      <c r="A107" s="45"/>
      <c r="B107" s="52"/>
      <c r="C107" s="53"/>
      <c r="D107" s="53"/>
      <c r="E107" s="53"/>
      <c r="F107" s="54"/>
      <c r="G107" s="36" t="s">
        <v>14</v>
      </c>
      <c r="H107" s="35"/>
      <c r="I107" s="35" t="n">
        <f aca="false">H107*F98</f>
        <v>0</v>
      </c>
    </row>
    <row collapsed="false" customFormat="true" customHeight="true" hidden="false" ht="24" outlineLevel="0" r="108" s="9">
      <c r="A108" s="45"/>
      <c r="B108" s="52"/>
      <c r="C108" s="53"/>
      <c r="D108" s="53"/>
      <c r="E108" s="53"/>
      <c r="F108" s="54"/>
      <c r="G108" s="36"/>
      <c r="H108" s="35"/>
      <c r="I108" s="35"/>
    </row>
    <row collapsed="false" customFormat="true" customHeight="true" hidden="false" ht="24" outlineLevel="0" r="109" s="9">
      <c r="A109" s="45"/>
      <c r="B109" s="52"/>
      <c r="C109" s="53"/>
      <c r="D109" s="53"/>
      <c r="E109" s="53"/>
      <c r="F109" s="34" t="n">
        <v>2640</v>
      </c>
      <c r="G109" s="36" t="s">
        <v>36</v>
      </c>
      <c r="H109" s="35"/>
      <c r="I109" s="35" t="n">
        <f aca="false">H109*F109</f>
        <v>0</v>
      </c>
    </row>
    <row collapsed="false" customFormat="true" customHeight="true" hidden="false" ht="24" outlineLevel="0" r="110" s="9">
      <c r="A110" s="45"/>
      <c r="B110" s="52"/>
      <c r="C110" s="53"/>
      <c r="D110" s="53"/>
      <c r="E110" s="53"/>
      <c r="F110" s="34"/>
      <c r="G110" s="36"/>
      <c r="H110" s="35"/>
      <c r="I110" s="35"/>
    </row>
    <row collapsed="false" customFormat="true" customHeight="true" hidden="false" ht="24" outlineLevel="0" r="111" s="9">
      <c r="A111" s="45"/>
      <c r="B111" s="52"/>
      <c r="C111" s="53"/>
      <c r="D111" s="53"/>
      <c r="E111" s="53"/>
      <c r="F111" s="34"/>
      <c r="G111" s="36" t="s">
        <v>15</v>
      </c>
      <c r="H111" s="35"/>
      <c r="I111" s="35" t="n">
        <f aca="false">H111*F109</f>
        <v>0</v>
      </c>
    </row>
    <row collapsed="false" customFormat="true" customHeight="true" hidden="false" ht="24" outlineLevel="0" r="112" s="9">
      <c r="A112" s="45"/>
      <c r="B112" s="52"/>
      <c r="C112" s="53"/>
      <c r="D112" s="53"/>
      <c r="E112" s="53"/>
      <c r="F112" s="34"/>
      <c r="G112" s="36"/>
      <c r="H112" s="35"/>
      <c r="I112" s="35"/>
    </row>
    <row collapsed="false" customFormat="true" customHeight="true" hidden="false" ht="24" outlineLevel="0" r="113" s="9">
      <c r="A113" s="45"/>
      <c r="B113" s="52"/>
      <c r="C113" s="53"/>
      <c r="D113" s="53"/>
      <c r="E113" s="53"/>
      <c r="F113" s="34"/>
      <c r="G113" s="36" t="s">
        <v>37</v>
      </c>
      <c r="H113" s="35"/>
      <c r="I113" s="35" t="n">
        <f aca="false">H113*F109</f>
        <v>0</v>
      </c>
    </row>
    <row collapsed="false" customFormat="true" customHeight="true" hidden="false" ht="24" outlineLevel="0" r="114" s="9">
      <c r="A114" s="45"/>
      <c r="B114" s="52"/>
      <c r="C114" s="53"/>
      <c r="D114" s="53"/>
      <c r="E114" s="53"/>
      <c r="F114" s="34"/>
      <c r="G114" s="36"/>
      <c r="H114" s="35"/>
      <c r="I114" s="35"/>
    </row>
    <row collapsed="false" customFormat="true" customHeight="true" hidden="false" ht="24" outlineLevel="0" r="115" s="9">
      <c r="A115" s="45"/>
      <c r="B115" s="52"/>
      <c r="C115" s="53"/>
      <c r="D115" s="53"/>
      <c r="E115" s="53"/>
      <c r="F115" s="34"/>
      <c r="G115" s="36" t="s">
        <v>16</v>
      </c>
      <c r="H115" s="35"/>
      <c r="I115" s="35" t="n">
        <f aca="false">H115*F109</f>
        <v>0</v>
      </c>
    </row>
    <row collapsed="false" customFormat="true" customHeight="true" hidden="false" ht="24" outlineLevel="0" r="116" s="9">
      <c r="A116" s="45"/>
      <c r="B116" s="52"/>
      <c r="C116" s="53"/>
      <c r="D116" s="53"/>
      <c r="E116" s="53"/>
      <c r="F116" s="34"/>
      <c r="G116" s="36"/>
      <c r="H116" s="35"/>
      <c r="I116" s="35"/>
    </row>
    <row collapsed="false" customFormat="true" customHeight="true" hidden="false" ht="24" outlineLevel="0" r="117" s="9">
      <c r="A117" s="45"/>
      <c r="B117" s="52"/>
      <c r="C117" s="53"/>
      <c r="D117" s="53"/>
      <c r="E117" s="53"/>
      <c r="F117" s="34"/>
      <c r="G117" s="36" t="s">
        <v>38</v>
      </c>
      <c r="H117" s="35"/>
      <c r="I117" s="35" t="n">
        <f aca="false">H118*F109</f>
        <v>0</v>
      </c>
    </row>
    <row collapsed="false" customFormat="true" customHeight="true" hidden="false" ht="24" outlineLevel="0" r="118" s="9">
      <c r="A118" s="45"/>
      <c r="B118" s="52"/>
      <c r="C118" s="53"/>
      <c r="D118" s="53"/>
      <c r="E118" s="53"/>
      <c r="F118" s="34"/>
      <c r="G118" s="36"/>
      <c r="H118" s="35"/>
      <c r="I118" s="35"/>
    </row>
    <row collapsed="false" customFormat="true" customHeight="true" hidden="false" ht="24" outlineLevel="0" r="119" s="9">
      <c r="A119" s="31" t="s">
        <v>39</v>
      </c>
      <c r="B119" s="58" t="s">
        <v>40</v>
      </c>
      <c r="C119" s="59"/>
      <c r="D119" s="59"/>
      <c r="E119" s="59"/>
      <c r="F119" s="34" t="n">
        <v>1254</v>
      </c>
      <c r="G119" s="60" t="s">
        <v>41</v>
      </c>
      <c r="H119" s="60"/>
      <c r="I119" s="41"/>
    </row>
    <row collapsed="false" customFormat="true" customHeight="true" hidden="false" ht="24" outlineLevel="0" r="120" s="9">
      <c r="A120" s="31"/>
      <c r="B120" s="58"/>
      <c r="C120" s="59"/>
      <c r="D120" s="59"/>
      <c r="E120" s="59"/>
      <c r="F120" s="34"/>
      <c r="G120" s="36" t="s">
        <v>20</v>
      </c>
      <c r="H120" s="35"/>
      <c r="I120" s="35" t="n">
        <f aca="false">H120*F119</f>
        <v>0</v>
      </c>
    </row>
    <row collapsed="false" customFormat="true" customHeight="true" hidden="false" ht="24" outlineLevel="0" r="121" s="9">
      <c r="A121" s="31"/>
      <c r="B121" s="58"/>
      <c r="C121" s="59"/>
      <c r="D121" s="59"/>
      <c r="E121" s="59"/>
      <c r="F121" s="34"/>
      <c r="G121" s="36" t="s">
        <v>12</v>
      </c>
      <c r="H121" s="35"/>
      <c r="I121" s="35" t="n">
        <f aca="false">H121*F119</f>
        <v>0</v>
      </c>
    </row>
    <row collapsed="false" customFormat="true" customHeight="true" hidden="false" ht="24" outlineLevel="0" r="122" s="9">
      <c r="A122" s="31"/>
      <c r="B122" s="58"/>
      <c r="C122" s="59"/>
      <c r="D122" s="59"/>
      <c r="E122" s="59"/>
      <c r="F122" s="34"/>
      <c r="G122" s="36"/>
      <c r="H122" s="35"/>
      <c r="I122" s="35"/>
    </row>
    <row collapsed="false" customFormat="true" customHeight="true" hidden="false" ht="24" outlineLevel="0" r="123" s="9">
      <c r="A123" s="31"/>
      <c r="B123" s="58"/>
      <c r="C123" s="59"/>
      <c r="D123" s="59"/>
      <c r="E123" s="59"/>
      <c r="F123" s="34"/>
      <c r="G123" s="36" t="s">
        <v>13</v>
      </c>
      <c r="H123" s="35"/>
      <c r="I123" s="35" t="n">
        <f aca="false">H123*F119</f>
        <v>0</v>
      </c>
    </row>
    <row collapsed="false" customFormat="true" customHeight="true" hidden="false" ht="24" outlineLevel="0" r="124" s="9">
      <c r="A124" s="31"/>
      <c r="B124" s="58"/>
      <c r="C124" s="59"/>
      <c r="D124" s="59"/>
      <c r="E124" s="59"/>
      <c r="F124" s="34"/>
      <c r="G124" s="36"/>
      <c r="H124" s="35"/>
      <c r="I124" s="35"/>
    </row>
    <row collapsed="false" customFormat="true" customHeight="true" hidden="false" ht="24" outlineLevel="0" r="125" s="9">
      <c r="A125" s="31"/>
      <c r="B125" s="58"/>
      <c r="C125" s="59"/>
      <c r="D125" s="59"/>
      <c r="E125" s="59"/>
      <c r="F125" s="34" t="n">
        <v>1350</v>
      </c>
      <c r="G125" s="36" t="s">
        <v>14</v>
      </c>
      <c r="H125" s="35"/>
      <c r="I125" s="35" t="n">
        <f aca="false">H125*F125</f>
        <v>0</v>
      </c>
    </row>
    <row collapsed="false" customFormat="true" customHeight="true" hidden="false" ht="24" outlineLevel="0" r="126" s="9">
      <c r="A126" s="31"/>
      <c r="B126" s="58"/>
      <c r="C126" s="59"/>
      <c r="D126" s="59"/>
      <c r="E126" s="59"/>
      <c r="F126" s="34"/>
      <c r="G126" s="36"/>
      <c r="H126" s="35"/>
      <c r="I126" s="35"/>
    </row>
    <row collapsed="false" customFormat="true" customHeight="true" hidden="false" ht="24" outlineLevel="0" r="127" s="9">
      <c r="A127" s="31"/>
      <c r="B127" s="58"/>
      <c r="C127" s="59"/>
      <c r="D127" s="59"/>
      <c r="E127" s="59"/>
      <c r="F127" s="34"/>
      <c r="G127" s="36" t="s">
        <v>15</v>
      </c>
      <c r="H127" s="35"/>
      <c r="I127" s="35" t="n">
        <f aca="false">H127*F125</f>
        <v>0</v>
      </c>
    </row>
    <row collapsed="false" customFormat="true" customHeight="true" hidden="false" ht="24" outlineLevel="0" r="128" s="9">
      <c r="A128" s="31"/>
      <c r="B128" s="58"/>
      <c r="C128" s="59"/>
      <c r="D128" s="59"/>
      <c r="E128" s="59"/>
      <c r="F128" s="34"/>
      <c r="G128" s="36"/>
      <c r="H128" s="35"/>
      <c r="I128" s="35"/>
    </row>
    <row collapsed="false" customFormat="true" customHeight="true" hidden="false" ht="24" outlineLevel="0" r="129" s="9">
      <c r="A129" s="31"/>
      <c r="B129" s="58"/>
      <c r="C129" s="59"/>
      <c r="D129" s="59"/>
      <c r="E129" s="59"/>
      <c r="F129" s="34"/>
      <c r="G129" s="36" t="s">
        <v>16</v>
      </c>
      <c r="H129" s="35"/>
      <c r="I129" s="35" t="n">
        <f aca="false">H129*F125</f>
        <v>0</v>
      </c>
    </row>
    <row collapsed="false" customFormat="true" customHeight="true" hidden="false" ht="24" outlineLevel="0" r="130" s="9">
      <c r="A130" s="31"/>
      <c r="B130" s="58"/>
      <c r="C130" s="59"/>
      <c r="D130" s="59"/>
      <c r="E130" s="59"/>
      <c r="F130" s="34"/>
      <c r="G130" s="36"/>
      <c r="H130" s="35"/>
      <c r="I130" s="35"/>
    </row>
    <row collapsed="false" customFormat="true" customHeight="true" hidden="false" ht="24" outlineLevel="0" r="131" s="9">
      <c r="A131" s="31"/>
      <c r="B131" s="58"/>
      <c r="C131" s="59"/>
      <c r="D131" s="59"/>
      <c r="E131" s="59"/>
      <c r="F131" s="38" t="n">
        <v>1435</v>
      </c>
      <c r="G131" s="36" t="s">
        <v>17</v>
      </c>
      <c r="H131" s="35"/>
      <c r="I131" s="35" t="n">
        <f aca="false">H131*F131</f>
        <v>0</v>
      </c>
    </row>
    <row collapsed="false" customFormat="true" customHeight="true" hidden="false" ht="24" outlineLevel="0" r="132" s="9">
      <c r="A132" s="31"/>
      <c r="B132" s="58"/>
      <c r="C132" s="59"/>
      <c r="D132" s="59"/>
      <c r="E132" s="59"/>
      <c r="F132" s="38"/>
      <c r="G132" s="36"/>
      <c r="H132" s="35"/>
      <c r="I132" s="35"/>
    </row>
    <row collapsed="false" customFormat="true" customHeight="true" hidden="false" ht="24" outlineLevel="0" r="133" s="9">
      <c r="A133" s="31"/>
      <c r="B133" s="58"/>
      <c r="C133" s="59"/>
      <c r="D133" s="59"/>
      <c r="E133" s="59"/>
      <c r="F133" s="38"/>
      <c r="G133" s="36" t="s">
        <v>42</v>
      </c>
      <c r="H133" s="35"/>
      <c r="I133" s="35" t="n">
        <f aca="false">H133*F131</f>
        <v>0</v>
      </c>
    </row>
    <row collapsed="false" customFormat="true" customHeight="true" hidden="false" ht="24" outlineLevel="0" r="134" s="9">
      <c r="A134" s="31"/>
      <c r="B134" s="58"/>
      <c r="C134" s="59"/>
      <c r="D134" s="59"/>
      <c r="E134" s="59"/>
      <c r="F134" s="38"/>
      <c r="G134" s="36"/>
      <c r="H134" s="35"/>
      <c r="I134" s="35"/>
    </row>
    <row collapsed="false" customFormat="true" customHeight="true" hidden="false" ht="24" outlineLevel="0" r="135" s="9">
      <c r="A135" s="31"/>
      <c r="B135" s="58"/>
      <c r="C135" s="59"/>
      <c r="D135" s="59"/>
      <c r="E135" s="59"/>
      <c r="F135" s="38"/>
      <c r="G135" s="40"/>
      <c r="H135" s="41"/>
      <c r="I135" s="41" t="n">
        <f aca="false">H135*F131</f>
        <v>0</v>
      </c>
    </row>
    <row collapsed="false" customFormat="true" customHeight="true" hidden="false" ht="24" outlineLevel="0" r="136" s="9">
      <c r="A136" s="31"/>
      <c r="B136" s="58"/>
      <c r="C136" s="59"/>
      <c r="D136" s="59"/>
      <c r="E136" s="59"/>
      <c r="F136" s="38"/>
      <c r="G136" s="40"/>
      <c r="H136" s="41"/>
      <c r="I136" s="41"/>
    </row>
    <row collapsed="false" customFormat="true" customHeight="true" hidden="false" ht="22.5" outlineLevel="0" r="137" s="9">
      <c r="A137" s="42" t="s">
        <v>43</v>
      </c>
      <c r="B137" s="61" t="s">
        <v>44</v>
      </c>
      <c r="C137" s="62"/>
      <c r="D137" s="62"/>
      <c r="E137" s="62"/>
      <c r="F137" s="34" t="n">
        <v>1750</v>
      </c>
      <c r="G137" s="36"/>
      <c r="H137" s="35"/>
      <c r="I137" s="35"/>
    </row>
    <row collapsed="false" customFormat="true" customHeight="true" hidden="false" ht="22.5" outlineLevel="0" r="138" s="9">
      <c r="A138" s="42"/>
      <c r="B138" s="61"/>
      <c r="C138" s="62"/>
      <c r="D138" s="62"/>
      <c r="E138" s="62"/>
      <c r="F138" s="34"/>
      <c r="G138" s="36"/>
      <c r="H138" s="35"/>
      <c r="I138" s="35"/>
    </row>
    <row collapsed="false" customFormat="true" customHeight="true" hidden="false" ht="22.5" outlineLevel="0" r="139" s="9">
      <c r="A139" s="42"/>
      <c r="B139" s="61"/>
      <c r="C139" s="62"/>
      <c r="D139" s="62"/>
      <c r="E139" s="62"/>
      <c r="F139" s="34"/>
      <c r="G139" s="55" t="s">
        <v>20</v>
      </c>
      <c r="H139" s="50"/>
      <c r="I139" s="50" t="n">
        <f aca="false">H139*F137</f>
        <v>0</v>
      </c>
    </row>
    <row collapsed="false" customFormat="true" customHeight="true" hidden="false" ht="22.5" outlineLevel="0" r="140" s="9">
      <c r="A140" s="42"/>
      <c r="B140" s="61"/>
      <c r="C140" s="62"/>
      <c r="D140" s="62"/>
      <c r="E140" s="62"/>
      <c r="F140" s="34"/>
      <c r="G140" s="55"/>
      <c r="H140" s="50"/>
      <c r="I140" s="50"/>
    </row>
    <row collapsed="false" customFormat="true" customHeight="true" hidden="false" ht="22.5" outlineLevel="0" r="141" s="9">
      <c r="A141" s="42"/>
      <c r="B141" s="61"/>
      <c r="C141" s="62"/>
      <c r="D141" s="62"/>
      <c r="E141" s="62"/>
      <c r="F141" s="34"/>
      <c r="G141" s="36" t="s">
        <v>12</v>
      </c>
      <c r="H141" s="35"/>
      <c r="I141" s="35" t="n">
        <f aca="false">H141*F137</f>
        <v>0</v>
      </c>
    </row>
    <row collapsed="false" customFormat="true" customHeight="true" hidden="false" ht="22.5" outlineLevel="0" r="142" s="9">
      <c r="A142" s="42"/>
      <c r="B142" s="61"/>
      <c r="C142" s="62"/>
      <c r="D142" s="62"/>
      <c r="E142" s="62"/>
      <c r="F142" s="34"/>
      <c r="G142" s="36"/>
      <c r="H142" s="35"/>
      <c r="I142" s="35"/>
    </row>
    <row collapsed="false" customFormat="true" customHeight="true" hidden="false" ht="22.5" outlineLevel="0" r="143" s="9">
      <c r="A143" s="42"/>
      <c r="B143" s="61"/>
      <c r="C143" s="62"/>
      <c r="D143" s="62"/>
      <c r="E143" s="62"/>
      <c r="F143" s="34"/>
      <c r="G143" s="36" t="s">
        <v>13</v>
      </c>
      <c r="H143" s="35"/>
      <c r="I143" s="35" t="n">
        <f aca="false">H143*F137</f>
        <v>0</v>
      </c>
    </row>
    <row collapsed="false" customFormat="true" customHeight="true" hidden="false" ht="22.5" outlineLevel="0" r="144" s="9">
      <c r="A144" s="42"/>
      <c r="B144" s="61"/>
      <c r="C144" s="62"/>
      <c r="D144" s="62"/>
      <c r="E144" s="62"/>
      <c r="F144" s="34"/>
      <c r="G144" s="36"/>
      <c r="H144" s="35"/>
      <c r="I144" s="35"/>
    </row>
    <row collapsed="false" customFormat="true" customHeight="true" hidden="false" ht="22.5" outlineLevel="0" r="145" s="9">
      <c r="A145" s="42"/>
      <c r="B145" s="61"/>
      <c r="C145" s="62"/>
      <c r="D145" s="62"/>
      <c r="E145" s="62"/>
      <c r="F145" s="34"/>
      <c r="G145" s="36" t="s">
        <v>14</v>
      </c>
      <c r="H145" s="35"/>
      <c r="I145" s="35" t="n">
        <f aca="false">H145*F137</f>
        <v>0</v>
      </c>
    </row>
    <row collapsed="false" customFormat="true" customHeight="true" hidden="false" ht="22.5" outlineLevel="0" r="146" s="9">
      <c r="A146" s="42"/>
      <c r="B146" s="61"/>
      <c r="C146" s="62"/>
      <c r="D146" s="62"/>
      <c r="E146" s="62"/>
      <c r="F146" s="34"/>
      <c r="G146" s="36"/>
      <c r="H146" s="35"/>
      <c r="I146" s="35"/>
    </row>
    <row collapsed="false" customFormat="true" customHeight="true" hidden="false" ht="22.5" outlineLevel="0" r="147" s="9">
      <c r="A147" s="42"/>
      <c r="B147" s="61"/>
      <c r="C147" s="62"/>
      <c r="D147" s="62"/>
      <c r="E147" s="62"/>
      <c r="F147" s="34"/>
      <c r="G147" s="36" t="s">
        <v>15</v>
      </c>
      <c r="H147" s="35"/>
      <c r="I147" s="35" t="n">
        <f aca="false">H147*F137</f>
        <v>0</v>
      </c>
    </row>
    <row collapsed="false" customFormat="true" customHeight="true" hidden="false" ht="22.5" outlineLevel="0" r="148" s="9">
      <c r="A148" s="42"/>
      <c r="B148" s="61"/>
      <c r="C148" s="62"/>
      <c r="D148" s="62"/>
      <c r="E148" s="62"/>
      <c r="F148" s="34"/>
      <c r="G148" s="36"/>
      <c r="H148" s="35"/>
      <c r="I148" s="35"/>
    </row>
    <row collapsed="false" customFormat="true" customHeight="true" hidden="false" ht="22.5" outlineLevel="0" r="149" s="9">
      <c r="A149" s="42"/>
      <c r="B149" s="61"/>
      <c r="C149" s="62"/>
      <c r="D149" s="62"/>
      <c r="E149" s="62"/>
      <c r="F149" s="34"/>
      <c r="G149" s="36" t="s">
        <v>16</v>
      </c>
      <c r="H149" s="35"/>
      <c r="I149" s="35" t="n">
        <f aca="false">H149*F149</f>
        <v>0</v>
      </c>
    </row>
    <row collapsed="false" customFormat="true" customHeight="true" hidden="false" ht="22.5" outlineLevel="0" r="150" s="9">
      <c r="A150" s="42"/>
      <c r="B150" s="61"/>
      <c r="C150" s="62"/>
      <c r="D150" s="62"/>
      <c r="E150" s="62"/>
      <c r="F150" s="34"/>
      <c r="G150" s="36"/>
      <c r="H150" s="35"/>
      <c r="I150" s="35"/>
    </row>
    <row collapsed="false" customFormat="true" customHeight="true" hidden="false" ht="22.5" outlineLevel="0" r="151" s="9">
      <c r="A151" s="42"/>
      <c r="B151" s="61"/>
      <c r="C151" s="62"/>
      <c r="D151" s="62"/>
      <c r="E151" s="62"/>
      <c r="F151" s="48" t="n">
        <v>1850</v>
      </c>
      <c r="G151" s="36" t="s">
        <v>17</v>
      </c>
      <c r="H151" s="35"/>
      <c r="I151" s="35" t="n">
        <f aca="false">H151*F151</f>
        <v>0</v>
      </c>
    </row>
    <row collapsed="false" customFormat="true" customHeight="true" hidden="false" ht="22.5" outlineLevel="0" r="152" s="9">
      <c r="A152" s="42"/>
      <c r="B152" s="61"/>
      <c r="C152" s="62"/>
      <c r="D152" s="62"/>
      <c r="E152" s="62"/>
      <c r="F152" s="48"/>
      <c r="G152" s="36"/>
      <c r="H152" s="35"/>
      <c r="I152" s="35"/>
    </row>
    <row collapsed="false" customFormat="true" customHeight="true" hidden="false" ht="22.5" outlineLevel="0" r="153" s="9">
      <c r="A153" s="42"/>
      <c r="B153" s="61"/>
      <c r="C153" s="62"/>
      <c r="D153" s="62"/>
      <c r="E153" s="62"/>
      <c r="F153" s="48"/>
      <c r="G153" s="36" t="s">
        <v>42</v>
      </c>
      <c r="H153" s="35"/>
      <c r="I153" s="35" t="n">
        <f aca="false">H153*F151</f>
        <v>0</v>
      </c>
    </row>
    <row collapsed="false" customFormat="true" customHeight="true" hidden="false" ht="22.5" outlineLevel="0" r="154" s="9">
      <c r="A154" s="42"/>
      <c r="B154" s="61"/>
      <c r="C154" s="62"/>
      <c r="D154" s="62"/>
      <c r="E154" s="62"/>
      <c r="F154" s="48"/>
      <c r="G154" s="36"/>
      <c r="H154" s="35"/>
      <c r="I154" s="35"/>
    </row>
    <row collapsed="false" customFormat="true" customHeight="true" hidden="false" ht="22.5" outlineLevel="0" r="155" s="9">
      <c r="A155" s="42"/>
      <c r="B155" s="61"/>
      <c r="C155" s="62"/>
      <c r="D155" s="62"/>
      <c r="E155" s="62"/>
      <c r="F155" s="48"/>
      <c r="G155" s="36" t="s">
        <v>45</v>
      </c>
      <c r="H155" s="35"/>
      <c r="I155" s="35" t="n">
        <f aca="false">H155*F151</f>
        <v>0</v>
      </c>
    </row>
    <row collapsed="false" customFormat="true" customHeight="true" hidden="false" ht="22.5" outlineLevel="0" r="156" s="9">
      <c r="A156" s="42"/>
      <c r="B156" s="61"/>
      <c r="C156" s="62"/>
      <c r="D156" s="62"/>
      <c r="E156" s="62"/>
      <c r="F156" s="48"/>
      <c r="G156" s="36"/>
      <c r="H156" s="35"/>
      <c r="I156" s="35"/>
    </row>
    <row collapsed="false" customFormat="true" customHeight="true" hidden="false" ht="22.5" outlineLevel="0" r="157" s="9">
      <c r="A157" s="42" t="s">
        <v>46</v>
      </c>
      <c r="B157" s="61" t="s">
        <v>47</v>
      </c>
      <c r="C157" s="62"/>
      <c r="D157" s="62"/>
      <c r="E157" s="62"/>
      <c r="F157" s="34" t="n">
        <v>1990</v>
      </c>
      <c r="G157" s="36"/>
      <c r="H157" s="35"/>
      <c r="I157" s="35"/>
    </row>
    <row collapsed="false" customFormat="true" customHeight="true" hidden="false" ht="22.5" outlineLevel="0" r="158" s="9">
      <c r="A158" s="42"/>
      <c r="B158" s="61"/>
      <c r="C158" s="62"/>
      <c r="D158" s="62"/>
      <c r="E158" s="62"/>
      <c r="F158" s="34"/>
      <c r="G158" s="36"/>
      <c r="H158" s="35"/>
      <c r="I158" s="35"/>
    </row>
    <row collapsed="false" customFormat="true" customHeight="true" hidden="false" ht="22.5" outlineLevel="0" r="159" s="9">
      <c r="A159" s="42"/>
      <c r="B159" s="61"/>
      <c r="C159" s="62"/>
      <c r="D159" s="62"/>
      <c r="E159" s="62"/>
      <c r="F159" s="34"/>
      <c r="G159" s="55" t="s">
        <v>20</v>
      </c>
      <c r="H159" s="50"/>
      <c r="I159" s="50" t="n">
        <f aca="false">H159*F157</f>
        <v>0</v>
      </c>
    </row>
    <row collapsed="false" customFormat="true" customHeight="true" hidden="false" ht="22.5" outlineLevel="0" r="160" s="9">
      <c r="A160" s="42"/>
      <c r="B160" s="61"/>
      <c r="C160" s="62"/>
      <c r="D160" s="62"/>
      <c r="E160" s="62"/>
      <c r="F160" s="34"/>
      <c r="G160" s="55"/>
      <c r="H160" s="50"/>
      <c r="I160" s="50"/>
    </row>
    <row collapsed="false" customFormat="true" customHeight="true" hidden="false" ht="22.5" outlineLevel="0" r="161" s="9">
      <c r="A161" s="42"/>
      <c r="B161" s="61"/>
      <c r="C161" s="62"/>
      <c r="D161" s="62"/>
      <c r="E161" s="62"/>
      <c r="F161" s="34"/>
      <c r="G161" s="36" t="s">
        <v>12</v>
      </c>
      <c r="H161" s="35"/>
      <c r="I161" s="35" t="n">
        <f aca="false">H161*F157</f>
        <v>0</v>
      </c>
    </row>
    <row collapsed="false" customFormat="true" customHeight="true" hidden="false" ht="22.5" outlineLevel="0" r="162" s="9">
      <c r="A162" s="42"/>
      <c r="B162" s="61"/>
      <c r="C162" s="62"/>
      <c r="D162" s="62"/>
      <c r="E162" s="62"/>
      <c r="F162" s="34"/>
      <c r="G162" s="36"/>
      <c r="H162" s="35"/>
      <c r="I162" s="35"/>
    </row>
    <row collapsed="false" customFormat="true" customHeight="true" hidden="false" ht="22.5" outlineLevel="0" r="163" s="9">
      <c r="A163" s="42"/>
      <c r="B163" s="61"/>
      <c r="C163" s="62"/>
      <c r="D163" s="62"/>
      <c r="E163" s="62"/>
      <c r="F163" s="34"/>
      <c r="G163" s="36" t="s">
        <v>13</v>
      </c>
      <c r="H163" s="35"/>
      <c r="I163" s="35" t="n">
        <f aca="false">H163*F157</f>
        <v>0</v>
      </c>
    </row>
    <row collapsed="false" customFormat="true" customHeight="true" hidden="false" ht="22.5" outlineLevel="0" r="164" s="9">
      <c r="A164" s="42"/>
      <c r="B164" s="61"/>
      <c r="C164" s="62"/>
      <c r="D164" s="62"/>
      <c r="E164" s="62"/>
      <c r="F164" s="34"/>
      <c r="G164" s="36"/>
      <c r="H164" s="35"/>
      <c r="I164" s="35"/>
    </row>
    <row collapsed="false" customFormat="true" customHeight="true" hidden="false" ht="22.5" outlineLevel="0" r="165" s="9">
      <c r="A165" s="42"/>
      <c r="B165" s="61"/>
      <c r="C165" s="62"/>
      <c r="D165" s="62"/>
      <c r="E165" s="62"/>
      <c r="F165" s="34"/>
      <c r="G165" s="36" t="s">
        <v>14</v>
      </c>
      <c r="H165" s="35"/>
      <c r="I165" s="35" t="n">
        <f aca="false">H165*F157</f>
        <v>0</v>
      </c>
    </row>
    <row collapsed="false" customFormat="true" customHeight="true" hidden="false" ht="22.5" outlineLevel="0" r="166" s="9">
      <c r="A166" s="42"/>
      <c r="B166" s="61"/>
      <c r="C166" s="62"/>
      <c r="D166" s="62"/>
      <c r="E166" s="62"/>
      <c r="F166" s="34"/>
      <c r="G166" s="36"/>
      <c r="H166" s="35"/>
      <c r="I166" s="35"/>
    </row>
    <row collapsed="false" customFormat="true" customHeight="true" hidden="false" ht="22.5" outlineLevel="0" r="167" s="9">
      <c r="A167" s="42"/>
      <c r="B167" s="61"/>
      <c r="C167" s="62"/>
      <c r="D167" s="62"/>
      <c r="E167" s="62"/>
      <c r="F167" s="34"/>
      <c r="G167" s="36" t="s">
        <v>15</v>
      </c>
      <c r="H167" s="35"/>
      <c r="I167" s="35" t="n">
        <f aca="false">H167*F157</f>
        <v>0</v>
      </c>
    </row>
    <row collapsed="false" customFormat="true" customHeight="true" hidden="false" ht="22.5" outlineLevel="0" r="168" s="9">
      <c r="A168" s="42"/>
      <c r="B168" s="61"/>
      <c r="C168" s="62"/>
      <c r="D168" s="62"/>
      <c r="E168" s="62"/>
      <c r="F168" s="34"/>
      <c r="G168" s="36"/>
      <c r="H168" s="35"/>
      <c r="I168" s="35"/>
    </row>
    <row collapsed="false" customFormat="true" customHeight="true" hidden="false" ht="22.5" outlineLevel="0" r="169" s="9">
      <c r="A169" s="42"/>
      <c r="B169" s="61"/>
      <c r="C169" s="62"/>
      <c r="D169" s="62"/>
      <c r="E169" s="62"/>
      <c r="F169" s="34"/>
      <c r="G169" s="36" t="s">
        <v>16</v>
      </c>
      <c r="H169" s="35"/>
      <c r="I169" s="35" t="n">
        <f aca="false">H169*F169</f>
        <v>0</v>
      </c>
    </row>
    <row collapsed="false" customFormat="true" customHeight="true" hidden="false" ht="22.5" outlineLevel="0" r="170" s="9">
      <c r="A170" s="42"/>
      <c r="B170" s="61"/>
      <c r="C170" s="62"/>
      <c r="D170" s="62"/>
      <c r="E170" s="62"/>
      <c r="F170" s="34"/>
      <c r="G170" s="36"/>
      <c r="H170" s="35"/>
      <c r="I170" s="35"/>
    </row>
    <row collapsed="false" customFormat="true" customHeight="true" hidden="false" ht="22.5" outlineLevel="0" r="171" s="9">
      <c r="A171" s="42"/>
      <c r="B171" s="61"/>
      <c r="C171" s="62"/>
      <c r="D171" s="62"/>
      <c r="E171" s="62"/>
      <c r="F171" s="48" t="n">
        <v>2150</v>
      </c>
      <c r="G171" s="36" t="s">
        <v>17</v>
      </c>
      <c r="H171" s="35"/>
      <c r="I171" s="35" t="n">
        <f aca="false">H171*F171</f>
        <v>0</v>
      </c>
    </row>
    <row collapsed="false" customFormat="true" customHeight="true" hidden="false" ht="22.5" outlineLevel="0" r="172" s="9">
      <c r="A172" s="42"/>
      <c r="B172" s="61"/>
      <c r="C172" s="62"/>
      <c r="D172" s="62"/>
      <c r="E172" s="62"/>
      <c r="F172" s="48"/>
      <c r="G172" s="36"/>
      <c r="H172" s="35"/>
      <c r="I172" s="35"/>
    </row>
    <row collapsed="false" customFormat="true" customHeight="true" hidden="false" ht="22.5" outlineLevel="0" r="173" s="9">
      <c r="A173" s="42"/>
      <c r="B173" s="61"/>
      <c r="C173" s="62"/>
      <c r="D173" s="62"/>
      <c r="E173" s="62"/>
      <c r="F173" s="48"/>
      <c r="G173" s="36" t="s">
        <v>42</v>
      </c>
      <c r="H173" s="35"/>
      <c r="I173" s="35" t="n">
        <f aca="false">H173*F171</f>
        <v>0</v>
      </c>
    </row>
    <row collapsed="false" customFormat="true" customHeight="true" hidden="false" ht="22.5" outlineLevel="0" r="174" s="9">
      <c r="A174" s="42"/>
      <c r="B174" s="61"/>
      <c r="C174" s="62"/>
      <c r="D174" s="62"/>
      <c r="E174" s="62"/>
      <c r="F174" s="48"/>
      <c r="G174" s="36"/>
      <c r="H174" s="35"/>
      <c r="I174" s="35"/>
    </row>
    <row collapsed="false" customFormat="true" customHeight="true" hidden="false" ht="22.5" outlineLevel="0" r="175" s="9">
      <c r="A175" s="42"/>
      <c r="B175" s="61"/>
      <c r="C175" s="62"/>
      <c r="D175" s="62"/>
      <c r="E175" s="62"/>
      <c r="F175" s="48"/>
      <c r="G175" s="36" t="s">
        <v>45</v>
      </c>
      <c r="H175" s="35"/>
      <c r="I175" s="35" t="n">
        <f aca="false">H175*F171</f>
        <v>0</v>
      </c>
    </row>
    <row collapsed="false" customFormat="true" customHeight="true" hidden="false" ht="22.5" outlineLevel="0" r="176" s="9">
      <c r="A176" s="42"/>
      <c r="B176" s="61"/>
      <c r="C176" s="62"/>
      <c r="D176" s="62"/>
      <c r="E176" s="62"/>
      <c r="F176" s="48"/>
      <c r="G176" s="36"/>
      <c r="H176" s="35"/>
      <c r="I176" s="35"/>
    </row>
    <row collapsed="false" customFormat="true" customHeight="true" hidden="false" ht="22.5" outlineLevel="0" r="177" s="9">
      <c r="A177" s="42" t="s">
        <v>46</v>
      </c>
      <c r="B177" s="61" t="s">
        <v>48</v>
      </c>
      <c r="C177" s="62"/>
      <c r="D177" s="62"/>
      <c r="E177" s="62"/>
      <c r="F177" s="34" t="n">
        <v>1990</v>
      </c>
      <c r="G177" s="36"/>
      <c r="H177" s="35"/>
      <c r="I177" s="35"/>
    </row>
    <row collapsed="false" customFormat="true" customHeight="true" hidden="false" ht="22.5" outlineLevel="0" r="178" s="9">
      <c r="A178" s="42"/>
      <c r="B178" s="61"/>
      <c r="C178" s="62"/>
      <c r="D178" s="62"/>
      <c r="E178" s="62"/>
      <c r="F178" s="34"/>
      <c r="G178" s="36"/>
      <c r="H178" s="35"/>
      <c r="I178" s="35"/>
    </row>
    <row collapsed="false" customFormat="true" customHeight="true" hidden="false" ht="22.5" outlineLevel="0" r="179" s="9">
      <c r="A179" s="42"/>
      <c r="B179" s="61"/>
      <c r="C179" s="62"/>
      <c r="D179" s="62"/>
      <c r="E179" s="62"/>
      <c r="F179" s="34"/>
      <c r="G179" s="55" t="s">
        <v>20</v>
      </c>
      <c r="H179" s="50"/>
      <c r="I179" s="50" t="n">
        <f aca="false">H179*F177</f>
        <v>0</v>
      </c>
    </row>
    <row collapsed="false" customFormat="true" customHeight="true" hidden="false" ht="22.5" outlineLevel="0" r="180" s="9">
      <c r="A180" s="42"/>
      <c r="B180" s="61"/>
      <c r="C180" s="62"/>
      <c r="D180" s="62"/>
      <c r="E180" s="62"/>
      <c r="F180" s="34"/>
      <c r="G180" s="55"/>
      <c r="H180" s="50"/>
      <c r="I180" s="50"/>
    </row>
    <row collapsed="false" customFormat="true" customHeight="true" hidden="false" ht="22.5" outlineLevel="0" r="181" s="9">
      <c r="A181" s="42"/>
      <c r="B181" s="61"/>
      <c r="C181" s="62"/>
      <c r="D181" s="62"/>
      <c r="E181" s="62"/>
      <c r="F181" s="34"/>
      <c r="G181" s="36" t="s">
        <v>12</v>
      </c>
      <c r="H181" s="35"/>
      <c r="I181" s="35" t="n">
        <f aca="false">H181*F177</f>
        <v>0</v>
      </c>
    </row>
    <row collapsed="false" customFormat="true" customHeight="true" hidden="false" ht="22.5" outlineLevel="0" r="182" s="9">
      <c r="A182" s="42"/>
      <c r="B182" s="61"/>
      <c r="C182" s="62"/>
      <c r="D182" s="62"/>
      <c r="E182" s="62"/>
      <c r="F182" s="34"/>
      <c r="G182" s="36"/>
      <c r="H182" s="35"/>
      <c r="I182" s="35"/>
    </row>
    <row collapsed="false" customFormat="true" customHeight="true" hidden="false" ht="22.5" outlineLevel="0" r="183" s="9">
      <c r="A183" s="42"/>
      <c r="B183" s="61"/>
      <c r="C183" s="62"/>
      <c r="D183" s="62"/>
      <c r="E183" s="62"/>
      <c r="F183" s="34"/>
      <c r="G183" s="36" t="s">
        <v>13</v>
      </c>
      <c r="H183" s="35"/>
      <c r="I183" s="35" t="n">
        <f aca="false">H183*F177</f>
        <v>0</v>
      </c>
    </row>
    <row collapsed="false" customFormat="true" customHeight="true" hidden="false" ht="22.5" outlineLevel="0" r="184" s="9">
      <c r="A184" s="42"/>
      <c r="B184" s="61"/>
      <c r="C184" s="62"/>
      <c r="D184" s="62"/>
      <c r="E184" s="62"/>
      <c r="F184" s="34"/>
      <c r="G184" s="36"/>
      <c r="H184" s="35"/>
      <c r="I184" s="35"/>
    </row>
    <row collapsed="false" customFormat="true" customHeight="true" hidden="false" ht="22.5" outlineLevel="0" r="185" s="9">
      <c r="A185" s="42"/>
      <c r="B185" s="61"/>
      <c r="C185" s="62"/>
      <c r="D185" s="62"/>
      <c r="E185" s="62"/>
      <c r="F185" s="34"/>
      <c r="G185" s="36" t="s">
        <v>14</v>
      </c>
      <c r="H185" s="35"/>
      <c r="I185" s="35" t="n">
        <f aca="false">H185*F177</f>
        <v>0</v>
      </c>
    </row>
    <row collapsed="false" customFormat="true" customHeight="true" hidden="false" ht="22.5" outlineLevel="0" r="186" s="9">
      <c r="A186" s="42"/>
      <c r="B186" s="61"/>
      <c r="C186" s="62"/>
      <c r="D186" s="62"/>
      <c r="E186" s="62"/>
      <c r="F186" s="34"/>
      <c r="G186" s="36"/>
      <c r="H186" s="35"/>
      <c r="I186" s="35"/>
    </row>
    <row collapsed="false" customFormat="true" customHeight="true" hidden="false" ht="22.5" outlineLevel="0" r="187" s="9">
      <c r="A187" s="42"/>
      <c r="B187" s="61"/>
      <c r="C187" s="62"/>
      <c r="D187" s="62"/>
      <c r="E187" s="62"/>
      <c r="F187" s="34"/>
      <c r="G187" s="36" t="s">
        <v>15</v>
      </c>
      <c r="H187" s="35"/>
      <c r="I187" s="35" t="n">
        <f aca="false">H187*F177</f>
        <v>0</v>
      </c>
    </row>
    <row collapsed="false" customFormat="true" customHeight="true" hidden="false" ht="22.5" outlineLevel="0" r="188" s="9">
      <c r="A188" s="42"/>
      <c r="B188" s="61"/>
      <c r="C188" s="62"/>
      <c r="D188" s="62"/>
      <c r="E188" s="62"/>
      <c r="F188" s="34"/>
      <c r="G188" s="36"/>
      <c r="H188" s="35"/>
      <c r="I188" s="35"/>
    </row>
    <row collapsed="false" customFormat="true" customHeight="true" hidden="false" ht="22.5" outlineLevel="0" r="189" s="9">
      <c r="A189" s="42"/>
      <c r="B189" s="61"/>
      <c r="C189" s="62"/>
      <c r="D189" s="62"/>
      <c r="E189" s="62"/>
      <c r="F189" s="34"/>
      <c r="G189" s="36" t="s">
        <v>16</v>
      </c>
      <c r="H189" s="35"/>
      <c r="I189" s="35" t="n">
        <f aca="false">H189*F189</f>
        <v>0</v>
      </c>
    </row>
    <row collapsed="false" customFormat="true" customHeight="true" hidden="false" ht="22.5" outlineLevel="0" r="190" s="9">
      <c r="A190" s="42"/>
      <c r="B190" s="61"/>
      <c r="C190" s="62"/>
      <c r="D190" s="62"/>
      <c r="E190" s="62"/>
      <c r="F190" s="34"/>
      <c r="G190" s="36"/>
      <c r="H190" s="35"/>
      <c r="I190" s="35"/>
    </row>
    <row collapsed="false" customFormat="true" customHeight="true" hidden="false" ht="22.5" outlineLevel="0" r="191" s="9">
      <c r="A191" s="42"/>
      <c r="B191" s="61"/>
      <c r="C191" s="62"/>
      <c r="D191" s="62"/>
      <c r="E191" s="62"/>
      <c r="F191" s="48" t="n">
        <v>2150</v>
      </c>
      <c r="G191" s="36" t="s">
        <v>17</v>
      </c>
      <c r="H191" s="35"/>
      <c r="I191" s="35" t="n">
        <f aca="false">H191*F191</f>
        <v>0</v>
      </c>
    </row>
    <row collapsed="false" customFormat="true" customHeight="true" hidden="false" ht="22.5" outlineLevel="0" r="192" s="9">
      <c r="A192" s="42"/>
      <c r="B192" s="61"/>
      <c r="C192" s="62"/>
      <c r="D192" s="62"/>
      <c r="E192" s="62"/>
      <c r="F192" s="48"/>
      <c r="G192" s="36"/>
      <c r="H192" s="35"/>
      <c r="I192" s="35"/>
    </row>
    <row collapsed="false" customFormat="true" customHeight="true" hidden="false" ht="22.5" outlineLevel="0" r="193" s="9">
      <c r="A193" s="42"/>
      <c r="B193" s="61"/>
      <c r="C193" s="62"/>
      <c r="D193" s="62"/>
      <c r="E193" s="62"/>
      <c r="F193" s="48"/>
      <c r="G193" s="36" t="s">
        <v>42</v>
      </c>
      <c r="H193" s="35"/>
      <c r="I193" s="35" t="n">
        <f aca="false">H193*F191</f>
        <v>0</v>
      </c>
    </row>
    <row collapsed="false" customFormat="true" customHeight="true" hidden="false" ht="22.5" outlineLevel="0" r="194" s="9">
      <c r="A194" s="42"/>
      <c r="B194" s="61"/>
      <c r="C194" s="62"/>
      <c r="D194" s="62"/>
      <c r="E194" s="62"/>
      <c r="F194" s="48"/>
      <c r="G194" s="36"/>
      <c r="H194" s="35"/>
      <c r="I194" s="35"/>
    </row>
    <row collapsed="false" customFormat="true" customHeight="true" hidden="false" ht="22.5" outlineLevel="0" r="195" s="9">
      <c r="A195" s="42"/>
      <c r="B195" s="61"/>
      <c r="C195" s="62"/>
      <c r="D195" s="62"/>
      <c r="E195" s="62"/>
      <c r="F195" s="48"/>
      <c r="G195" s="36" t="s">
        <v>45</v>
      </c>
      <c r="H195" s="35"/>
      <c r="I195" s="35" t="n">
        <f aca="false">H195*F191</f>
        <v>0</v>
      </c>
    </row>
    <row collapsed="false" customFormat="true" customHeight="true" hidden="false" ht="22.5" outlineLevel="0" r="196" s="9">
      <c r="A196" s="42"/>
      <c r="B196" s="61"/>
      <c r="C196" s="62"/>
      <c r="D196" s="62"/>
      <c r="E196" s="62"/>
      <c r="F196" s="48"/>
      <c r="G196" s="36"/>
      <c r="H196" s="35"/>
      <c r="I196" s="35"/>
    </row>
    <row collapsed="false" customFormat="true" customHeight="true" hidden="false" ht="22.5" outlineLevel="0" r="197" s="9">
      <c r="A197" s="31" t="s">
        <v>49</v>
      </c>
      <c r="B197" s="58" t="s">
        <v>50</v>
      </c>
      <c r="C197" s="63"/>
      <c r="D197" s="63"/>
      <c r="E197" s="63"/>
      <c r="F197" s="34" t="n">
        <v>1990</v>
      </c>
      <c r="G197" s="36"/>
      <c r="H197" s="35"/>
      <c r="I197" s="35"/>
    </row>
    <row collapsed="false" customFormat="true" customHeight="true" hidden="false" ht="22.5" outlineLevel="0" r="198" s="9">
      <c r="A198" s="31"/>
      <c r="B198" s="58"/>
      <c r="C198" s="63"/>
      <c r="D198" s="63"/>
      <c r="E198" s="63"/>
      <c r="F198" s="34"/>
      <c r="G198" s="36"/>
      <c r="H198" s="35"/>
      <c r="I198" s="35"/>
    </row>
    <row collapsed="false" customFormat="true" customHeight="true" hidden="false" ht="22.5" outlineLevel="0" r="199" s="9">
      <c r="A199" s="31"/>
      <c r="B199" s="58"/>
      <c r="C199" s="63"/>
      <c r="D199" s="63"/>
      <c r="E199" s="63"/>
      <c r="F199" s="34"/>
      <c r="G199" s="55" t="s">
        <v>20</v>
      </c>
      <c r="H199" s="50"/>
      <c r="I199" s="50" t="n">
        <f aca="false">H199*F197</f>
        <v>0</v>
      </c>
    </row>
    <row collapsed="false" customFormat="true" customHeight="true" hidden="false" ht="22.5" outlineLevel="0" r="200" s="9">
      <c r="A200" s="31"/>
      <c r="B200" s="58"/>
      <c r="C200" s="63"/>
      <c r="D200" s="63"/>
      <c r="E200" s="63"/>
      <c r="F200" s="34"/>
      <c r="G200" s="55"/>
      <c r="H200" s="50"/>
      <c r="I200" s="50"/>
    </row>
    <row collapsed="false" customFormat="true" customHeight="true" hidden="false" ht="22.5" outlineLevel="0" r="201" s="9">
      <c r="A201" s="31"/>
      <c r="B201" s="58"/>
      <c r="C201" s="63"/>
      <c r="D201" s="63"/>
      <c r="E201" s="63"/>
      <c r="F201" s="34"/>
      <c r="G201" s="36" t="s">
        <v>12</v>
      </c>
      <c r="H201" s="35"/>
      <c r="I201" s="35" t="n">
        <f aca="false">H201*F197</f>
        <v>0</v>
      </c>
    </row>
    <row collapsed="false" customFormat="true" customHeight="true" hidden="false" ht="22.5" outlineLevel="0" r="202" s="9">
      <c r="A202" s="31"/>
      <c r="B202" s="58"/>
      <c r="C202" s="63"/>
      <c r="D202" s="63"/>
      <c r="E202" s="63"/>
      <c r="F202" s="34"/>
      <c r="G202" s="36"/>
      <c r="H202" s="35"/>
      <c r="I202" s="35"/>
    </row>
    <row collapsed="false" customFormat="true" customHeight="true" hidden="false" ht="22.5" outlineLevel="0" r="203" s="9">
      <c r="A203" s="31"/>
      <c r="B203" s="58"/>
      <c r="C203" s="63"/>
      <c r="D203" s="63"/>
      <c r="E203" s="63"/>
      <c r="F203" s="34"/>
      <c r="G203" s="36" t="s">
        <v>13</v>
      </c>
      <c r="H203" s="35"/>
      <c r="I203" s="35" t="n">
        <f aca="false">H203*F197</f>
        <v>0</v>
      </c>
    </row>
    <row collapsed="false" customFormat="true" customHeight="true" hidden="false" ht="22.5" outlineLevel="0" r="204" s="9">
      <c r="A204" s="31"/>
      <c r="B204" s="58"/>
      <c r="C204" s="63"/>
      <c r="D204" s="63"/>
      <c r="E204" s="63"/>
      <c r="F204" s="34"/>
      <c r="G204" s="36"/>
      <c r="H204" s="35"/>
      <c r="I204" s="35"/>
    </row>
    <row collapsed="false" customFormat="true" customHeight="true" hidden="false" ht="22.5" outlineLevel="0" r="205" s="9">
      <c r="A205" s="31"/>
      <c r="B205" s="58"/>
      <c r="C205" s="63"/>
      <c r="D205" s="63"/>
      <c r="E205" s="63"/>
      <c r="F205" s="34"/>
      <c r="G205" s="36" t="s">
        <v>14</v>
      </c>
      <c r="H205" s="35"/>
      <c r="I205" s="35" t="n">
        <f aca="false">H205*F197</f>
        <v>0</v>
      </c>
    </row>
    <row collapsed="false" customFormat="true" customHeight="true" hidden="false" ht="22.5" outlineLevel="0" r="206" s="9">
      <c r="A206" s="31"/>
      <c r="B206" s="58"/>
      <c r="C206" s="63"/>
      <c r="D206" s="63"/>
      <c r="E206" s="63"/>
      <c r="F206" s="34"/>
      <c r="G206" s="36"/>
      <c r="H206" s="35"/>
      <c r="I206" s="35"/>
    </row>
    <row collapsed="false" customFormat="true" customHeight="true" hidden="false" ht="22.5" outlineLevel="0" r="207" s="9">
      <c r="A207" s="31"/>
      <c r="B207" s="58"/>
      <c r="C207" s="63"/>
      <c r="D207" s="63"/>
      <c r="E207" s="63"/>
      <c r="F207" s="34"/>
      <c r="G207" s="36" t="s">
        <v>15</v>
      </c>
      <c r="H207" s="35"/>
      <c r="I207" s="35" t="n">
        <f aca="false">H207*F197</f>
        <v>0</v>
      </c>
    </row>
    <row collapsed="false" customFormat="true" customHeight="true" hidden="false" ht="22.5" outlineLevel="0" r="208" s="9">
      <c r="A208" s="31"/>
      <c r="B208" s="58"/>
      <c r="C208" s="63"/>
      <c r="D208" s="63"/>
      <c r="E208" s="63"/>
      <c r="F208" s="34"/>
      <c r="G208" s="36"/>
      <c r="H208" s="35"/>
      <c r="I208" s="35"/>
    </row>
    <row collapsed="false" customFormat="true" customHeight="true" hidden="false" ht="22.5" outlineLevel="0" r="209" s="9">
      <c r="A209" s="31"/>
      <c r="B209" s="58"/>
      <c r="C209" s="63"/>
      <c r="D209" s="63"/>
      <c r="E209" s="63"/>
      <c r="F209" s="34"/>
      <c r="G209" s="36" t="s">
        <v>16</v>
      </c>
      <c r="H209" s="35"/>
      <c r="I209" s="35" t="n">
        <f aca="false">H209*F209</f>
        <v>0</v>
      </c>
    </row>
    <row collapsed="false" customFormat="true" customHeight="true" hidden="false" ht="22.5" outlineLevel="0" r="210" s="9">
      <c r="A210" s="31"/>
      <c r="B210" s="58"/>
      <c r="C210" s="63"/>
      <c r="D210" s="63"/>
      <c r="E210" s="63"/>
      <c r="F210" s="34"/>
      <c r="G210" s="36"/>
      <c r="H210" s="35"/>
      <c r="I210" s="35"/>
    </row>
    <row collapsed="false" customFormat="true" customHeight="true" hidden="false" ht="22.5" outlineLevel="0" r="211" s="9">
      <c r="A211" s="31"/>
      <c r="B211" s="58"/>
      <c r="C211" s="63"/>
      <c r="D211" s="63"/>
      <c r="E211" s="63"/>
      <c r="F211" s="48" t="n">
        <v>2100</v>
      </c>
      <c r="G211" s="36" t="s">
        <v>17</v>
      </c>
      <c r="H211" s="35"/>
      <c r="I211" s="35" t="n">
        <f aca="false">H211*F211</f>
        <v>0</v>
      </c>
    </row>
    <row collapsed="false" customFormat="true" customHeight="true" hidden="false" ht="22.5" outlineLevel="0" r="212" s="9">
      <c r="A212" s="31"/>
      <c r="B212" s="58"/>
      <c r="C212" s="63"/>
      <c r="D212" s="63"/>
      <c r="E212" s="63"/>
      <c r="F212" s="48"/>
      <c r="G212" s="36"/>
      <c r="H212" s="35"/>
      <c r="I212" s="35"/>
    </row>
    <row collapsed="false" customFormat="true" customHeight="true" hidden="false" ht="22.5" outlineLevel="0" r="213" s="9">
      <c r="A213" s="31"/>
      <c r="B213" s="58"/>
      <c r="C213" s="63"/>
      <c r="D213" s="63"/>
      <c r="E213" s="63"/>
      <c r="F213" s="48"/>
      <c r="G213" s="36" t="s">
        <v>42</v>
      </c>
      <c r="H213" s="35"/>
      <c r="I213" s="35" t="n">
        <f aca="false">H213*F211</f>
        <v>0</v>
      </c>
    </row>
    <row collapsed="false" customFormat="true" customHeight="true" hidden="false" ht="22.5" outlineLevel="0" r="214" s="9">
      <c r="A214" s="31"/>
      <c r="B214" s="58"/>
      <c r="C214" s="63"/>
      <c r="D214" s="63"/>
      <c r="E214" s="63"/>
      <c r="F214" s="48"/>
      <c r="G214" s="36"/>
      <c r="H214" s="35"/>
      <c r="I214" s="35"/>
    </row>
    <row collapsed="false" customFormat="true" customHeight="true" hidden="false" ht="22.5" outlineLevel="0" r="215" s="9">
      <c r="A215" s="31"/>
      <c r="B215" s="58"/>
      <c r="C215" s="63"/>
      <c r="D215" s="63"/>
      <c r="E215" s="63"/>
      <c r="F215" s="48"/>
      <c r="G215" s="40" t="s">
        <v>45</v>
      </c>
      <c r="H215" s="41"/>
      <c r="I215" s="41" t="n">
        <f aca="false">H215*F211</f>
        <v>0</v>
      </c>
    </row>
    <row collapsed="false" customFormat="true" customHeight="true" hidden="false" ht="22.5" outlineLevel="0" r="216" s="9">
      <c r="A216" s="31"/>
      <c r="B216" s="58"/>
      <c r="C216" s="63"/>
      <c r="D216" s="63"/>
      <c r="E216" s="63"/>
      <c r="F216" s="48"/>
      <c r="G216" s="40"/>
      <c r="H216" s="41"/>
      <c r="I216" s="41"/>
    </row>
    <row collapsed="false" customFormat="true" customHeight="true" hidden="false" ht="22.5" outlineLevel="0" r="217" s="9">
      <c r="A217" s="42" t="s">
        <v>49</v>
      </c>
      <c r="B217" s="61" t="s">
        <v>51</v>
      </c>
      <c r="C217" s="62"/>
      <c r="D217" s="62"/>
      <c r="E217" s="62"/>
      <c r="F217" s="34" t="n">
        <v>1990</v>
      </c>
      <c r="G217" s="36"/>
      <c r="H217" s="35"/>
      <c r="I217" s="35"/>
    </row>
    <row collapsed="false" customFormat="true" customHeight="true" hidden="false" ht="22.5" outlineLevel="0" r="218" s="9">
      <c r="A218" s="42"/>
      <c r="B218" s="61"/>
      <c r="C218" s="62"/>
      <c r="D218" s="62"/>
      <c r="E218" s="62"/>
      <c r="F218" s="34"/>
      <c r="G218" s="36"/>
      <c r="H218" s="35"/>
      <c r="I218" s="35"/>
    </row>
    <row collapsed="false" customFormat="true" customHeight="true" hidden="false" ht="22.5" outlineLevel="0" r="219" s="9">
      <c r="A219" s="42"/>
      <c r="B219" s="61"/>
      <c r="C219" s="62"/>
      <c r="D219" s="62"/>
      <c r="E219" s="62"/>
      <c r="F219" s="34"/>
      <c r="G219" s="55" t="s">
        <v>20</v>
      </c>
      <c r="H219" s="50"/>
      <c r="I219" s="50" t="n">
        <f aca="false">H219*F217</f>
        <v>0</v>
      </c>
    </row>
    <row collapsed="false" customFormat="true" customHeight="true" hidden="false" ht="22.5" outlineLevel="0" r="220" s="9">
      <c r="A220" s="42"/>
      <c r="B220" s="61"/>
      <c r="C220" s="62"/>
      <c r="D220" s="62"/>
      <c r="E220" s="62"/>
      <c r="F220" s="34"/>
      <c r="G220" s="55"/>
      <c r="H220" s="50"/>
      <c r="I220" s="50"/>
    </row>
    <row collapsed="false" customFormat="true" customHeight="true" hidden="false" ht="22.5" outlineLevel="0" r="221" s="9">
      <c r="A221" s="42"/>
      <c r="B221" s="61"/>
      <c r="C221" s="62"/>
      <c r="D221" s="62"/>
      <c r="E221" s="62"/>
      <c r="F221" s="34"/>
      <c r="G221" s="36" t="s">
        <v>12</v>
      </c>
      <c r="H221" s="35"/>
      <c r="I221" s="35" t="n">
        <f aca="false">H221*F217</f>
        <v>0</v>
      </c>
    </row>
    <row collapsed="false" customFormat="true" customHeight="true" hidden="false" ht="22.5" outlineLevel="0" r="222" s="9">
      <c r="A222" s="42"/>
      <c r="B222" s="61"/>
      <c r="C222" s="62"/>
      <c r="D222" s="62"/>
      <c r="E222" s="62"/>
      <c r="F222" s="34"/>
      <c r="G222" s="36"/>
      <c r="H222" s="35"/>
      <c r="I222" s="35"/>
    </row>
    <row collapsed="false" customFormat="true" customHeight="true" hidden="false" ht="22.5" outlineLevel="0" r="223" s="9">
      <c r="A223" s="42"/>
      <c r="B223" s="61"/>
      <c r="C223" s="62"/>
      <c r="D223" s="62"/>
      <c r="E223" s="62"/>
      <c r="F223" s="34"/>
      <c r="G223" s="36" t="s">
        <v>13</v>
      </c>
      <c r="H223" s="35"/>
      <c r="I223" s="35" t="n">
        <f aca="false">H223*F217</f>
        <v>0</v>
      </c>
    </row>
    <row collapsed="false" customFormat="true" customHeight="true" hidden="false" ht="22.5" outlineLevel="0" r="224" s="9">
      <c r="A224" s="42"/>
      <c r="B224" s="61"/>
      <c r="C224" s="62"/>
      <c r="D224" s="62"/>
      <c r="E224" s="62"/>
      <c r="F224" s="34"/>
      <c r="G224" s="36"/>
      <c r="H224" s="35"/>
      <c r="I224" s="35"/>
    </row>
    <row collapsed="false" customFormat="true" customHeight="true" hidden="false" ht="22.5" outlineLevel="0" r="225" s="9">
      <c r="A225" s="42"/>
      <c r="B225" s="61"/>
      <c r="C225" s="62"/>
      <c r="D225" s="62"/>
      <c r="E225" s="62"/>
      <c r="F225" s="34"/>
      <c r="G225" s="36" t="s">
        <v>14</v>
      </c>
      <c r="H225" s="35"/>
      <c r="I225" s="35" t="n">
        <f aca="false">H225*F217</f>
        <v>0</v>
      </c>
    </row>
    <row collapsed="false" customFormat="true" customHeight="true" hidden="false" ht="22.5" outlineLevel="0" r="226" s="9">
      <c r="A226" s="42"/>
      <c r="B226" s="61"/>
      <c r="C226" s="62"/>
      <c r="D226" s="62"/>
      <c r="E226" s="62"/>
      <c r="F226" s="34"/>
      <c r="G226" s="36"/>
      <c r="H226" s="35"/>
      <c r="I226" s="35"/>
    </row>
    <row collapsed="false" customFormat="true" customHeight="true" hidden="false" ht="22.5" outlineLevel="0" r="227" s="9">
      <c r="A227" s="42"/>
      <c r="B227" s="61"/>
      <c r="C227" s="62"/>
      <c r="D227" s="62"/>
      <c r="E227" s="62"/>
      <c r="F227" s="34"/>
      <c r="G227" s="36" t="s">
        <v>15</v>
      </c>
      <c r="H227" s="35"/>
      <c r="I227" s="35" t="n">
        <f aca="false">H227*F217</f>
        <v>0</v>
      </c>
    </row>
    <row collapsed="false" customFormat="true" customHeight="true" hidden="false" ht="22.5" outlineLevel="0" r="228" s="9">
      <c r="A228" s="42"/>
      <c r="B228" s="61"/>
      <c r="C228" s="62"/>
      <c r="D228" s="62"/>
      <c r="E228" s="62"/>
      <c r="F228" s="34"/>
      <c r="G228" s="36"/>
      <c r="H228" s="35"/>
      <c r="I228" s="35"/>
    </row>
    <row collapsed="false" customFormat="true" customHeight="true" hidden="false" ht="22.5" outlineLevel="0" r="229" s="9">
      <c r="A229" s="42"/>
      <c r="B229" s="61"/>
      <c r="C229" s="62"/>
      <c r="D229" s="62"/>
      <c r="E229" s="62"/>
      <c r="F229" s="34"/>
      <c r="G229" s="36" t="s">
        <v>16</v>
      </c>
      <c r="H229" s="35"/>
      <c r="I229" s="35" t="n">
        <f aca="false">H229*F229</f>
        <v>0</v>
      </c>
    </row>
    <row collapsed="false" customFormat="true" customHeight="true" hidden="false" ht="22.5" outlineLevel="0" r="230" s="9">
      <c r="A230" s="42"/>
      <c r="B230" s="61"/>
      <c r="C230" s="62"/>
      <c r="D230" s="62"/>
      <c r="E230" s="62"/>
      <c r="F230" s="34"/>
      <c r="G230" s="36"/>
      <c r="H230" s="35"/>
      <c r="I230" s="35"/>
    </row>
    <row collapsed="false" customFormat="true" customHeight="true" hidden="false" ht="22.5" outlineLevel="0" r="231" s="9">
      <c r="A231" s="42"/>
      <c r="B231" s="61"/>
      <c r="C231" s="62"/>
      <c r="D231" s="62"/>
      <c r="E231" s="62"/>
      <c r="F231" s="48" t="n">
        <v>2100</v>
      </c>
      <c r="G231" s="36" t="s">
        <v>17</v>
      </c>
      <c r="H231" s="35"/>
      <c r="I231" s="35" t="n">
        <f aca="false">H231*F231</f>
        <v>0</v>
      </c>
    </row>
    <row collapsed="false" customFormat="true" customHeight="true" hidden="false" ht="22.5" outlineLevel="0" r="232" s="9">
      <c r="A232" s="42"/>
      <c r="B232" s="61"/>
      <c r="C232" s="62"/>
      <c r="D232" s="62"/>
      <c r="E232" s="62"/>
      <c r="F232" s="48"/>
      <c r="G232" s="36"/>
      <c r="H232" s="35"/>
      <c r="I232" s="35"/>
    </row>
    <row collapsed="false" customFormat="true" customHeight="true" hidden="false" ht="22.5" outlineLevel="0" r="233" s="9">
      <c r="A233" s="42"/>
      <c r="B233" s="61"/>
      <c r="C233" s="62"/>
      <c r="D233" s="62"/>
      <c r="E233" s="62"/>
      <c r="F233" s="48"/>
      <c r="G233" s="36" t="s">
        <v>42</v>
      </c>
      <c r="H233" s="35"/>
      <c r="I233" s="35" t="n">
        <f aca="false">H233*F231</f>
        <v>0</v>
      </c>
    </row>
    <row collapsed="false" customFormat="true" customHeight="true" hidden="false" ht="22.5" outlineLevel="0" r="234" s="9">
      <c r="A234" s="42"/>
      <c r="B234" s="61"/>
      <c r="C234" s="62"/>
      <c r="D234" s="62"/>
      <c r="E234" s="62"/>
      <c r="F234" s="48"/>
      <c r="G234" s="36"/>
      <c r="H234" s="35"/>
      <c r="I234" s="35"/>
    </row>
    <row collapsed="false" customFormat="true" customHeight="true" hidden="false" ht="22.5" outlineLevel="0" r="235" s="9">
      <c r="A235" s="42"/>
      <c r="B235" s="61"/>
      <c r="C235" s="62"/>
      <c r="D235" s="62"/>
      <c r="E235" s="62"/>
      <c r="F235" s="48"/>
      <c r="G235" s="36" t="s">
        <v>45</v>
      </c>
      <c r="H235" s="35"/>
      <c r="I235" s="35" t="n">
        <f aca="false">H235*F231</f>
        <v>0</v>
      </c>
    </row>
    <row collapsed="false" customFormat="true" customHeight="true" hidden="false" ht="22.5" outlineLevel="0" r="236" s="9">
      <c r="A236" s="42"/>
      <c r="B236" s="61"/>
      <c r="C236" s="62"/>
      <c r="D236" s="62"/>
      <c r="E236" s="62"/>
      <c r="F236" s="48"/>
      <c r="G236" s="36"/>
      <c r="H236" s="35"/>
      <c r="I236" s="35"/>
    </row>
    <row collapsed="false" customFormat="true" customHeight="true" hidden="false" ht="22.5" outlineLevel="0" r="237" s="9">
      <c r="A237" s="31" t="s">
        <v>52</v>
      </c>
      <c r="B237" s="58" t="s">
        <v>53</v>
      </c>
      <c r="C237" s="63"/>
      <c r="D237" s="63"/>
      <c r="E237" s="63"/>
      <c r="F237" s="34" t="n">
        <v>2200</v>
      </c>
      <c r="G237" s="36"/>
      <c r="H237" s="35"/>
      <c r="I237" s="35"/>
    </row>
    <row collapsed="false" customFormat="true" customHeight="true" hidden="false" ht="22.5" outlineLevel="0" r="238" s="9">
      <c r="A238" s="31"/>
      <c r="B238" s="58"/>
      <c r="C238" s="63"/>
      <c r="D238" s="63"/>
      <c r="E238" s="63"/>
      <c r="F238" s="34"/>
      <c r="G238" s="36"/>
      <c r="H238" s="35"/>
      <c r="I238" s="35"/>
    </row>
    <row collapsed="false" customFormat="true" customHeight="true" hidden="false" ht="22.5" outlineLevel="0" r="239" s="9">
      <c r="A239" s="31"/>
      <c r="B239" s="58"/>
      <c r="C239" s="63"/>
      <c r="D239" s="63"/>
      <c r="E239" s="63"/>
      <c r="F239" s="34"/>
      <c r="G239" s="55" t="s">
        <v>20</v>
      </c>
      <c r="H239" s="50"/>
      <c r="I239" s="50" t="n">
        <f aca="false">H239*F237</f>
        <v>0</v>
      </c>
    </row>
    <row collapsed="false" customFormat="true" customHeight="true" hidden="false" ht="22.5" outlineLevel="0" r="240" s="9">
      <c r="A240" s="31"/>
      <c r="B240" s="58"/>
      <c r="C240" s="63"/>
      <c r="D240" s="63"/>
      <c r="E240" s="63"/>
      <c r="F240" s="34"/>
      <c r="G240" s="55"/>
      <c r="H240" s="50"/>
      <c r="I240" s="50"/>
    </row>
    <row collapsed="false" customFormat="true" customHeight="true" hidden="false" ht="22.5" outlineLevel="0" r="241" s="9">
      <c r="A241" s="31"/>
      <c r="B241" s="58"/>
      <c r="C241" s="63"/>
      <c r="D241" s="63"/>
      <c r="E241" s="63"/>
      <c r="F241" s="34"/>
      <c r="G241" s="36" t="s">
        <v>12</v>
      </c>
      <c r="H241" s="35"/>
      <c r="I241" s="35" t="n">
        <f aca="false">H241*F237</f>
        <v>0</v>
      </c>
    </row>
    <row collapsed="false" customFormat="true" customHeight="true" hidden="false" ht="22.5" outlineLevel="0" r="242" s="9">
      <c r="A242" s="31"/>
      <c r="B242" s="58"/>
      <c r="C242" s="63"/>
      <c r="D242" s="63"/>
      <c r="E242" s="63"/>
      <c r="F242" s="34"/>
      <c r="G242" s="36"/>
      <c r="H242" s="35"/>
      <c r="I242" s="35"/>
    </row>
    <row collapsed="false" customFormat="true" customHeight="true" hidden="false" ht="22.5" outlineLevel="0" r="243" s="9">
      <c r="A243" s="31"/>
      <c r="B243" s="58"/>
      <c r="C243" s="63"/>
      <c r="D243" s="63"/>
      <c r="E243" s="63"/>
      <c r="F243" s="34"/>
      <c r="G243" s="36" t="s">
        <v>13</v>
      </c>
      <c r="H243" s="35"/>
      <c r="I243" s="35" t="n">
        <f aca="false">H243*F237</f>
        <v>0</v>
      </c>
    </row>
    <row collapsed="false" customFormat="true" customHeight="true" hidden="false" ht="22.5" outlineLevel="0" r="244" s="9">
      <c r="A244" s="31"/>
      <c r="B244" s="58"/>
      <c r="C244" s="63"/>
      <c r="D244" s="63"/>
      <c r="E244" s="63"/>
      <c r="F244" s="34"/>
      <c r="G244" s="36"/>
      <c r="H244" s="35"/>
      <c r="I244" s="35"/>
    </row>
    <row collapsed="false" customFormat="true" customHeight="true" hidden="false" ht="22.5" outlineLevel="0" r="245" s="9">
      <c r="A245" s="31"/>
      <c r="B245" s="58"/>
      <c r="C245" s="63"/>
      <c r="D245" s="63"/>
      <c r="E245" s="63"/>
      <c r="F245" s="34"/>
      <c r="G245" s="36" t="s">
        <v>14</v>
      </c>
      <c r="H245" s="35"/>
      <c r="I245" s="35" t="n">
        <f aca="false">H245*F237</f>
        <v>0</v>
      </c>
    </row>
    <row collapsed="false" customFormat="true" customHeight="true" hidden="false" ht="22.5" outlineLevel="0" r="246" s="9">
      <c r="A246" s="31"/>
      <c r="B246" s="58"/>
      <c r="C246" s="63"/>
      <c r="D246" s="63"/>
      <c r="E246" s="63"/>
      <c r="F246" s="34"/>
      <c r="G246" s="36"/>
      <c r="H246" s="35"/>
      <c r="I246" s="35"/>
    </row>
    <row collapsed="false" customFormat="true" customHeight="true" hidden="false" ht="22.5" outlineLevel="0" r="247" s="9">
      <c r="A247" s="31"/>
      <c r="B247" s="58"/>
      <c r="C247" s="63"/>
      <c r="D247" s="63"/>
      <c r="E247" s="63"/>
      <c r="F247" s="34"/>
      <c r="G247" s="36" t="s">
        <v>15</v>
      </c>
      <c r="H247" s="35"/>
      <c r="I247" s="35" t="n">
        <f aca="false">H247*F237</f>
        <v>0</v>
      </c>
    </row>
    <row collapsed="false" customFormat="true" customHeight="true" hidden="false" ht="22.5" outlineLevel="0" r="248" s="9">
      <c r="A248" s="31"/>
      <c r="B248" s="58"/>
      <c r="C248" s="63"/>
      <c r="D248" s="63"/>
      <c r="E248" s="63"/>
      <c r="F248" s="34"/>
      <c r="G248" s="36"/>
      <c r="H248" s="35"/>
      <c r="I248" s="35"/>
    </row>
    <row collapsed="false" customFormat="true" customHeight="true" hidden="false" ht="22.5" outlineLevel="0" r="249" s="9">
      <c r="A249" s="31"/>
      <c r="B249" s="58"/>
      <c r="C249" s="63"/>
      <c r="D249" s="63"/>
      <c r="E249" s="63"/>
      <c r="F249" s="34"/>
      <c r="G249" s="36" t="s">
        <v>16</v>
      </c>
      <c r="H249" s="35"/>
      <c r="I249" s="35" t="n">
        <f aca="false">H249*F249</f>
        <v>0</v>
      </c>
    </row>
    <row collapsed="false" customFormat="true" customHeight="true" hidden="false" ht="22.5" outlineLevel="0" r="250" s="9">
      <c r="A250" s="31"/>
      <c r="B250" s="58"/>
      <c r="C250" s="63"/>
      <c r="D250" s="63"/>
      <c r="E250" s="63"/>
      <c r="F250" s="34"/>
      <c r="G250" s="36"/>
      <c r="H250" s="35"/>
      <c r="I250" s="35"/>
    </row>
    <row collapsed="false" customFormat="true" customHeight="true" hidden="false" ht="22.5" outlineLevel="0" r="251" s="9">
      <c r="A251" s="31"/>
      <c r="B251" s="58"/>
      <c r="C251" s="63"/>
      <c r="D251" s="63"/>
      <c r="E251" s="63"/>
      <c r="F251" s="48" t="n">
        <v>2350</v>
      </c>
      <c r="G251" s="36" t="s">
        <v>17</v>
      </c>
      <c r="H251" s="35"/>
      <c r="I251" s="35" t="n">
        <f aca="false">H251*F251</f>
        <v>0</v>
      </c>
    </row>
    <row collapsed="false" customFormat="true" customHeight="true" hidden="false" ht="22.5" outlineLevel="0" r="252" s="9">
      <c r="A252" s="31"/>
      <c r="B252" s="58"/>
      <c r="C252" s="63"/>
      <c r="D252" s="63"/>
      <c r="E252" s="63"/>
      <c r="F252" s="48"/>
      <c r="G252" s="36"/>
      <c r="H252" s="35"/>
      <c r="I252" s="35"/>
    </row>
    <row collapsed="false" customFormat="true" customHeight="true" hidden="false" ht="22.5" outlineLevel="0" r="253" s="9">
      <c r="A253" s="31"/>
      <c r="B253" s="58"/>
      <c r="C253" s="63"/>
      <c r="D253" s="63"/>
      <c r="E253" s="63"/>
      <c r="F253" s="48"/>
      <c r="G253" s="36" t="s">
        <v>42</v>
      </c>
      <c r="H253" s="35"/>
      <c r="I253" s="35" t="n">
        <f aca="false">H253*F251</f>
        <v>0</v>
      </c>
    </row>
    <row collapsed="false" customFormat="true" customHeight="true" hidden="false" ht="22.5" outlineLevel="0" r="254" s="9">
      <c r="A254" s="31"/>
      <c r="B254" s="58"/>
      <c r="C254" s="63"/>
      <c r="D254" s="63"/>
      <c r="E254" s="63"/>
      <c r="F254" s="48"/>
      <c r="G254" s="36"/>
      <c r="H254" s="35"/>
      <c r="I254" s="35"/>
    </row>
    <row collapsed="false" customFormat="true" customHeight="true" hidden="false" ht="22.5" outlineLevel="0" r="255" s="9">
      <c r="A255" s="31"/>
      <c r="B255" s="58"/>
      <c r="C255" s="63"/>
      <c r="D255" s="63"/>
      <c r="E255" s="63"/>
      <c r="F255" s="48"/>
      <c r="G255" s="40" t="s">
        <v>45</v>
      </c>
      <c r="H255" s="41"/>
      <c r="I255" s="41" t="n">
        <f aca="false">H255*F251</f>
        <v>0</v>
      </c>
    </row>
    <row collapsed="false" customFormat="true" customHeight="true" hidden="false" ht="22.5" outlineLevel="0" r="256" s="9">
      <c r="A256" s="31"/>
      <c r="B256" s="58"/>
      <c r="C256" s="63"/>
      <c r="D256" s="63"/>
      <c r="E256" s="63"/>
      <c r="F256" s="48"/>
      <c r="G256" s="40"/>
      <c r="H256" s="41"/>
      <c r="I256" s="41"/>
    </row>
    <row collapsed="false" customFormat="true" customHeight="true" hidden="false" ht="24.75" outlineLevel="0" r="257" s="9">
      <c r="A257" s="42" t="s">
        <v>54</v>
      </c>
      <c r="B257" s="61" t="s">
        <v>55</v>
      </c>
      <c r="C257" s="62"/>
      <c r="D257" s="62"/>
      <c r="E257" s="62"/>
      <c r="F257" s="34" t="n">
        <v>2050</v>
      </c>
      <c r="G257" s="36"/>
      <c r="H257" s="35"/>
      <c r="I257" s="35"/>
    </row>
    <row collapsed="false" customFormat="true" customHeight="true" hidden="false" ht="24.75" outlineLevel="0" r="258" s="9">
      <c r="A258" s="42"/>
      <c r="B258" s="61"/>
      <c r="C258" s="62"/>
      <c r="D258" s="62"/>
      <c r="E258" s="62"/>
      <c r="F258" s="34"/>
      <c r="G258" s="36"/>
      <c r="H258" s="35"/>
      <c r="I258" s="35"/>
    </row>
    <row collapsed="false" customFormat="true" customHeight="true" hidden="false" ht="24.75" outlineLevel="0" r="259" s="9">
      <c r="A259" s="42"/>
      <c r="B259" s="61"/>
      <c r="C259" s="62"/>
      <c r="D259" s="62"/>
      <c r="E259" s="62"/>
      <c r="F259" s="34"/>
      <c r="G259" s="55" t="s">
        <v>20</v>
      </c>
      <c r="H259" s="50"/>
      <c r="I259" s="50" t="n">
        <f aca="false">H259*F257</f>
        <v>0</v>
      </c>
    </row>
    <row collapsed="false" customFormat="true" customHeight="true" hidden="false" ht="24.75" outlineLevel="0" r="260" s="9">
      <c r="A260" s="42"/>
      <c r="B260" s="61"/>
      <c r="C260" s="62"/>
      <c r="D260" s="62"/>
      <c r="E260" s="62"/>
      <c r="F260" s="34"/>
      <c r="G260" s="55"/>
      <c r="H260" s="50"/>
      <c r="I260" s="50"/>
    </row>
    <row collapsed="false" customFormat="true" customHeight="true" hidden="false" ht="24.75" outlineLevel="0" r="261" s="9">
      <c r="A261" s="42"/>
      <c r="B261" s="61"/>
      <c r="C261" s="62"/>
      <c r="D261" s="62"/>
      <c r="E261" s="62"/>
      <c r="F261" s="34"/>
      <c r="G261" s="36" t="s">
        <v>12</v>
      </c>
      <c r="H261" s="35"/>
      <c r="I261" s="35" t="n">
        <f aca="false">H261*F257</f>
        <v>0</v>
      </c>
    </row>
    <row collapsed="false" customFormat="true" customHeight="true" hidden="false" ht="24.75" outlineLevel="0" r="262" s="9">
      <c r="A262" s="42"/>
      <c r="B262" s="61"/>
      <c r="C262" s="62"/>
      <c r="D262" s="62"/>
      <c r="E262" s="62"/>
      <c r="F262" s="34"/>
      <c r="G262" s="36"/>
      <c r="H262" s="35"/>
      <c r="I262" s="35"/>
    </row>
    <row collapsed="false" customFormat="true" customHeight="true" hidden="false" ht="24.75" outlineLevel="0" r="263" s="9">
      <c r="A263" s="42"/>
      <c r="B263" s="61"/>
      <c r="C263" s="62"/>
      <c r="D263" s="62"/>
      <c r="E263" s="62"/>
      <c r="F263" s="34"/>
      <c r="G263" s="36" t="s">
        <v>13</v>
      </c>
      <c r="H263" s="35"/>
      <c r="I263" s="35" t="n">
        <f aca="false">H263*F257</f>
        <v>0</v>
      </c>
    </row>
    <row collapsed="false" customFormat="true" customHeight="true" hidden="false" ht="24.75" outlineLevel="0" r="264" s="9">
      <c r="A264" s="42"/>
      <c r="B264" s="61"/>
      <c r="C264" s="62"/>
      <c r="D264" s="62"/>
      <c r="E264" s="62"/>
      <c r="F264" s="34"/>
      <c r="G264" s="36"/>
      <c r="H264" s="35"/>
      <c r="I264" s="35"/>
    </row>
    <row collapsed="false" customFormat="true" customHeight="true" hidden="false" ht="24.75" outlineLevel="0" r="265" s="9">
      <c r="A265" s="42"/>
      <c r="B265" s="61"/>
      <c r="C265" s="62"/>
      <c r="D265" s="62"/>
      <c r="E265" s="62"/>
      <c r="F265" s="34"/>
      <c r="G265" s="36" t="s">
        <v>14</v>
      </c>
      <c r="H265" s="35"/>
      <c r="I265" s="35" t="n">
        <f aca="false">H265*F257</f>
        <v>0</v>
      </c>
    </row>
    <row collapsed="false" customFormat="true" customHeight="true" hidden="false" ht="24.75" outlineLevel="0" r="266" s="9">
      <c r="A266" s="42"/>
      <c r="B266" s="61"/>
      <c r="C266" s="62"/>
      <c r="D266" s="62"/>
      <c r="E266" s="62"/>
      <c r="F266" s="34"/>
      <c r="G266" s="36"/>
      <c r="H266" s="35"/>
      <c r="I266" s="35"/>
    </row>
    <row collapsed="false" customFormat="true" customHeight="true" hidden="false" ht="24.75" outlineLevel="0" r="267" s="9">
      <c r="A267" s="42"/>
      <c r="B267" s="61"/>
      <c r="C267" s="62"/>
      <c r="D267" s="62"/>
      <c r="E267" s="62"/>
      <c r="F267" s="34"/>
      <c r="G267" s="36" t="s">
        <v>15</v>
      </c>
      <c r="H267" s="35"/>
      <c r="I267" s="35" t="n">
        <f aca="false">H267*F257</f>
        <v>0</v>
      </c>
    </row>
    <row collapsed="false" customFormat="true" customHeight="true" hidden="false" ht="24.75" outlineLevel="0" r="268" s="9">
      <c r="A268" s="42"/>
      <c r="B268" s="61"/>
      <c r="C268" s="62"/>
      <c r="D268" s="62"/>
      <c r="E268" s="62"/>
      <c r="F268" s="34"/>
      <c r="G268" s="36"/>
      <c r="H268" s="35"/>
      <c r="I268" s="35"/>
    </row>
    <row collapsed="false" customFormat="true" customHeight="true" hidden="false" ht="24.75" outlineLevel="0" r="269" s="9">
      <c r="A269" s="42"/>
      <c r="B269" s="61"/>
      <c r="C269" s="62"/>
      <c r="D269" s="62"/>
      <c r="E269" s="62"/>
      <c r="F269" s="34"/>
      <c r="G269" s="36" t="s">
        <v>16</v>
      </c>
      <c r="H269" s="35"/>
      <c r="I269" s="35" t="n">
        <f aca="false">H269*F269</f>
        <v>0</v>
      </c>
    </row>
    <row collapsed="false" customFormat="true" customHeight="true" hidden="false" ht="24.75" outlineLevel="0" r="270" s="9">
      <c r="A270" s="42"/>
      <c r="B270" s="61"/>
      <c r="C270" s="62"/>
      <c r="D270" s="62"/>
      <c r="E270" s="62"/>
      <c r="F270" s="34"/>
      <c r="G270" s="36"/>
      <c r="H270" s="35"/>
      <c r="I270" s="35"/>
    </row>
    <row collapsed="false" customFormat="true" customHeight="true" hidden="false" ht="24.75" outlineLevel="0" r="271" s="9">
      <c r="A271" s="42"/>
      <c r="B271" s="61"/>
      <c r="C271" s="62"/>
      <c r="D271" s="62"/>
      <c r="E271" s="62"/>
      <c r="F271" s="48" t="n">
        <v>2200</v>
      </c>
      <c r="G271" s="36" t="s">
        <v>17</v>
      </c>
      <c r="H271" s="35"/>
      <c r="I271" s="35" t="n">
        <f aca="false">H271*F271</f>
        <v>0</v>
      </c>
    </row>
    <row collapsed="false" customFormat="true" customHeight="true" hidden="false" ht="24.75" outlineLevel="0" r="272" s="9">
      <c r="A272" s="42"/>
      <c r="B272" s="61"/>
      <c r="C272" s="62"/>
      <c r="D272" s="62"/>
      <c r="E272" s="62"/>
      <c r="F272" s="48"/>
      <c r="G272" s="36"/>
      <c r="H272" s="35"/>
      <c r="I272" s="35"/>
    </row>
    <row collapsed="false" customFormat="true" customHeight="true" hidden="false" ht="24.75" outlineLevel="0" r="273" s="9">
      <c r="A273" s="42"/>
      <c r="B273" s="61"/>
      <c r="C273" s="62"/>
      <c r="D273" s="62"/>
      <c r="E273" s="62"/>
      <c r="F273" s="48"/>
      <c r="G273" s="36" t="s">
        <v>42</v>
      </c>
      <c r="H273" s="35"/>
      <c r="I273" s="35" t="n">
        <f aca="false">H273*F271</f>
        <v>0</v>
      </c>
    </row>
    <row collapsed="false" customFormat="true" customHeight="true" hidden="false" ht="24.75" outlineLevel="0" r="274" s="9">
      <c r="A274" s="42"/>
      <c r="B274" s="61"/>
      <c r="C274" s="62"/>
      <c r="D274" s="62"/>
      <c r="E274" s="62"/>
      <c r="F274" s="48"/>
      <c r="G274" s="36"/>
      <c r="H274" s="35"/>
      <c r="I274" s="35"/>
    </row>
    <row collapsed="false" customFormat="true" customHeight="true" hidden="false" ht="24.75" outlineLevel="0" r="275" s="9">
      <c r="A275" s="42"/>
      <c r="B275" s="61"/>
      <c r="C275" s="62"/>
      <c r="D275" s="62"/>
      <c r="E275" s="62"/>
      <c r="F275" s="48"/>
      <c r="G275" s="36" t="s">
        <v>45</v>
      </c>
      <c r="H275" s="35"/>
      <c r="I275" s="35" t="n">
        <f aca="false">H275*F271</f>
        <v>0</v>
      </c>
    </row>
    <row collapsed="false" customFormat="true" customHeight="true" hidden="false" ht="24.75" outlineLevel="0" r="276" s="9">
      <c r="A276" s="42"/>
      <c r="B276" s="61"/>
      <c r="C276" s="62"/>
      <c r="D276" s="62"/>
      <c r="E276" s="62"/>
      <c r="F276" s="48"/>
      <c r="G276" s="36"/>
      <c r="H276" s="35"/>
      <c r="I276" s="35"/>
    </row>
    <row collapsed="false" customFormat="true" customHeight="true" hidden="false" ht="27" outlineLevel="0" r="277" s="9">
      <c r="A277" s="31" t="s">
        <v>56</v>
      </c>
      <c r="B277" s="32" t="s">
        <v>57</v>
      </c>
      <c r="C277" s="39"/>
      <c r="D277" s="39"/>
      <c r="E277" s="39"/>
      <c r="F277" s="38" t="n">
        <v>1840</v>
      </c>
      <c r="G277" s="44"/>
      <c r="H277" s="64"/>
      <c r="I277" s="35"/>
    </row>
    <row collapsed="false" customFormat="true" customHeight="true" hidden="false" ht="27" outlineLevel="0" r="278" s="9">
      <c r="A278" s="31"/>
      <c r="B278" s="32"/>
      <c r="C278" s="39"/>
      <c r="D278" s="39"/>
      <c r="E278" s="39"/>
      <c r="F278" s="38"/>
      <c r="G278" s="44"/>
      <c r="H278" s="64"/>
      <c r="I278" s="35"/>
    </row>
    <row collapsed="false" customFormat="true" customHeight="true" hidden="false" ht="27" outlineLevel="0" r="279" s="9">
      <c r="A279" s="31"/>
      <c r="B279" s="32"/>
      <c r="C279" s="39"/>
      <c r="D279" s="39"/>
      <c r="E279" s="39"/>
      <c r="F279" s="38"/>
      <c r="G279" s="36" t="s">
        <v>20</v>
      </c>
      <c r="H279" s="35"/>
      <c r="I279" s="35" t="n">
        <f aca="false">H279*F277</f>
        <v>0</v>
      </c>
    </row>
    <row collapsed="false" customFormat="true" customHeight="true" hidden="false" ht="27" outlineLevel="0" r="280" s="9">
      <c r="A280" s="31"/>
      <c r="B280" s="32"/>
      <c r="C280" s="39"/>
      <c r="D280" s="39"/>
      <c r="E280" s="39"/>
      <c r="F280" s="38"/>
      <c r="G280" s="36"/>
      <c r="H280" s="35"/>
      <c r="I280" s="35"/>
    </row>
    <row collapsed="false" customFormat="true" customHeight="true" hidden="false" ht="27" outlineLevel="0" r="281" s="9">
      <c r="A281" s="31"/>
      <c r="B281" s="32"/>
      <c r="C281" s="39"/>
      <c r="D281" s="39"/>
      <c r="E281" s="39"/>
      <c r="F281" s="38"/>
      <c r="G281" s="36" t="s">
        <v>12</v>
      </c>
      <c r="H281" s="35"/>
      <c r="I281" s="35" t="n">
        <f aca="false">H281*F277</f>
        <v>0</v>
      </c>
    </row>
    <row collapsed="false" customFormat="true" customHeight="true" hidden="false" ht="27" outlineLevel="0" r="282" s="9">
      <c r="A282" s="31"/>
      <c r="B282" s="32"/>
      <c r="C282" s="39"/>
      <c r="D282" s="39"/>
      <c r="E282" s="39"/>
      <c r="F282" s="38"/>
      <c r="G282" s="36"/>
      <c r="H282" s="35"/>
      <c r="I282" s="35"/>
    </row>
    <row collapsed="false" customFormat="true" customHeight="true" hidden="false" ht="27" outlineLevel="0" r="283" s="9">
      <c r="A283" s="31"/>
      <c r="B283" s="32"/>
      <c r="C283" s="39"/>
      <c r="D283" s="39"/>
      <c r="E283" s="39"/>
      <c r="F283" s="38"/>
      <c r="G283" s="36" t="s">
        <v>13</v>
      </c>
      <c r="H283" s="35"/>
      <c r="I283" s="35" t="n">
        <f aca="false">H283*F277</f>
        <v>0</v>
      </c>
    </row>
    <row collapsed="false" customFormat="true" customHeight="true" hidden="false" ht="27" outlineLevel="0" r="284" s="9">
      <c r="A284" s="31"/>
      <c r="B284" s="32"/>
      <c r="C284" s="39"/>
      <c r="D284" s="39"/>
      <c r="E284" s="39"/>
      <c r="F284" s="38"/>
      <c r="G284" s="36"/>
      <c r="H284" s="35"/>
      <c r="I284" s="35"/>
    </row>
    <row collapsed="false" customFormat="true" customHeight="true" hidden="false" ht="27" outlineLevel="0" r="285" s="9">
      <c r="A285" s="31"/>
      <c r="B285" s="32"/>
      <c r="C285" s="39"/>
      <c r="D285" s="39"/>
      <c r="E285" s="39"/>
      <c r="F285" s="38"/>
      <c r="G285" s="36" t="s">
        <v>14</v>
      </c>
      <c r="H285" s="35"/>
      <c r="I285" s="35" t="n">
        <f aca="false">H285*F277</f>
        <v>0</v>
      </c>
    </row>
    <row collapsed="false" customFormat="true" customHeight="true" hidden="false" ht="27" outlineLevel="0" r="286" s="9">
      <c r="A286" s="31"/>
      <c r="B286" s="32"/>
      <c r="C286" s="39"/>
      <c r="D286" s="39"/>
      <c r="E286" s="39"/>
      <c r="F286" s="38"/>
      <c r="G286" s="36"/>
      <c r="H286" s="35"/>
      <c r="I286" s="35"/>
    </row>
    <row collapsed="false" customFormat="true" customHeight="true" hidden="false" ht="27" outlineLevel="0" r="287" s="9">
      <c r="A287" s="31"/>
      <c r="B287" s="32"/>
      <c r="C287" s="39"/>
      <c r="D287" s="39"/>
      <c r="E287" s="39"/>
      <c r="F287" s="38"/>
      <c r="G287" s="36" t="s">
        <v>15</v>
      </c>
      <c r="H287" s="35"/>
      <c r="I287" s="35" t="n">
        <f aca="false">H287*F277</f>
        <v>0</v>
      </c>
    </row>
    <row collapsed="false" customFormat="true" customHeight="true" hidden="false" ht="27" outlineLevel="0" r="288" s="9">
      <c r="A288" s="31"/>
      <c r="B288" s="32"/>
      <c r="C288" s="39"/>
      <c r="D288" s="39"/>
      <c r="E288" s="39"/>
      <c r="F288" s="38"/>
      <c r="G288" s="36"/>
      <c r="H288" s="35"/>
      <c r="I288" s="35"/>
    </row>
    <row collapsed="false" customFormat="true" customHeight="true" hidden="false" ht="27" outlineLevel="0" r="289" s="9">
      <c r="A289" s="31"/>
      <c r="B289" s="32"/>
      <c r="C289" s="39"/>
      <c r="D289" s="39"/>
      <c r="E289" s="39"/>
      <c r="F289" s="38"/>
      <c r="G289" s="36" t="s">
        <v>16</v>
      </c>
      <c r="H289" s="35"/>
      <c r="I289" s="35" t="n">
        <f aca="false">H289*F277</f>
        <v>0</v>
      </c>
    </row>
    <row collapsed="false" customFormat="true" customHeight="true" hidden="false" ht="27" outlineLevel="0" r="290" s="9">
      <c r="A290" s="31"/>
      <c r="B290" s="32"/>
      <c r="C290" s="39"/>
      <c r="D290" s="39"/>
      <c r="E290" s="39"/>
      <c r="F290" s="38"/>
      <c r="G290" s="36"/>
      <c r="H290" s="35"/>
      <c r="I290" s="35"/>
    </row>
    <row collapsed="false" customFormat="true" customHeight="true" hidden="false" ht="27" outlineLevel="0" r="291" s="9">
      <c r="A291" s="31"/>
      <c r="B291" s="32"/>
      <c r="C291" s="39"/>
      <c r="D291" s="39"/>
      <c r="E291" s="39"/>
      <c r="F291" s="38" t="n">
        <v>2020</v>
      </c>
      <c r="G291" s="36" t="s">
        <v>17</v>
      </c>
      <c r="H291" s="35"/>
      <c r="I291" s="35" t="n">
        <f aca="false">H291*F291</f>
        <v>0</v>
      </c>
    </row>
    <row collapsed="false" customFormat="true" customHeight="true" hidden="false" ht="27" outlineLevel="0" r="292" s="9">
      <c r="A292" s="31"/>
      <c r="B292" s="32"/>
      <c r="C292" s="39"/>
      <c r="D292" s="39"/>
      <c r="E292" s="39"/>
      <c r="F292" s="38"/>
      <c r="G292" s="36"/>
      <c r="H292" s="35"/>
      <c r="I292" s="35"/>
    </row>
    <row collapsed="false" customFormat="true" customHeight="true" hidden="false" ht="27" outlineLevel="0" r="293" s="9">
      <c r="A293" s="31"/>
      <c r="B293" s="32"/>
      <c r="C293" s="39"/>
      <c r="D293" s="39"/>
      <c r="E293" s="39"/>
      <c r="F293" s="38"/>
      <c r="G293" s="40" t="s">
        <v>42</v>
      </c>
      <c r="H293" s="41"/>
      <c r="I293" s="41" t="n">
        <f aca="false">H293*F291</f>
        <v>0</v>
      </c>
    </row>
    <row collapsed="false" customFormat="true" customHeight="true" hidden="false" ht="27" outlineLevel="0" r="294" s="9">
      <c r="A294" s="31"/>
      <c r="B294" s="32"/>
      <c r="C294" s="39"/>
      <c r="D294" s="39"/>
      <c r="E294" s="39"/>
      <c r="F294" s="38"/>
      <c r="G294" s="40"/>
      <c r="H294" s="41"/>
      <c r="I294" s="41"/>
    </row>
    <row collapsed="false" customFormat="true" customHeight="true" hidden="false" ht="19.5" outlineLevel="0" r="295" s="9">
      <c r="A295" s="42" t="s">
        <v>56</v>
      </c>
      <c r="B295" s="65" t="s">
        <v>58</v>
      </c>
      <c r="C295" s="33"/>
      <c r="D295" s="33"/>
      <c r="E295" s="33"/>
      <c r="F295" s="34" t="n">
        <v>1840</v>
      </c>
      <c r="G295" s="44"/>
      <c r="H295" s="66"/>
      <c r="I295" s="35"/>
    </row>
    <row collapsed="false" customFormat="true" customHeight="true" hidden="false" ht="19.5" outlineLevel="0" r="296" s="9">
      <c r="A296" s="42"/>
      <c r="B296" s="65"/>
      <c r="C296" s="33"/>
      <c r="D296" s="33"/>
      <c r="E296" s="33"/>
      <c r="F296" s="34"/>
      <c r="G296" s="44"/>
      <c r="H296" s="66"/>
      <c r="I296" s="35"/>
    </row>
    <row collapsed="false" customFormat="true" customHeight="true" hidden="false" ht="19.5" outlineLevel="0" r="297" s="9">
      <c r="A297" s="42"/>
      <c r="B297" s="65"/>
      <c r="C297" s="33"/>
      <c r="D297" s="33"/>
      <c r="E297" s="33"/>
      <c r="F297" s="34"/>
      <c r="G297" s="36" t="s">
        <v>14</v>
      </c>
      <c r="H297" s="35"/>
      <c r="I297" s="35" t="n">
        <f aca="false">H297*F295</f>
        <v>0</v>
      </c>
    </row>
    <row collapsed="false" customFormat="true" customHeight="true" hidden="false" ht="19.5" outlineLevel="0" r="298" s="9">
      <c r="A298" s="42"/>
      <c r="B298" s="65"/>
      <c r="C298" s="33"/>
      <c r="D298" s="33"/>
      <c r="E298" s="33"/>
      <c r="F298" s="34"/>
      <c r="G298" s="36"/>
      <c r="H298" s="35"/>
      <c r="I298" s="35"/>
    </row>
    <row collapsed="false" customFormat="true" customHeight="true" hidden="false" ht="19.5" outlineLevel="0" r="299" s="9">
      <c r="A299" s="42"/>
      <c r="B299" s="65"/>
      <c r="C299" s="33"/>
      <c r="D299" s="33"/>
      <c r="E299" s="33"/>
      <c r="F299" s="34"/>
      <c r="G299" s="36" t="s">
        <v>15</v>
      </c>
      <c r="H299" s="35"/>
      <c r="I299" s="35" t="n">
        <f aca="false">H299*F295</f>
        <v>0</v>
      </c>
    </row>
    <row collapsed="false" customFormat="true" customHeight="true" hidden="false" ht="19.5" outlineLevel="0" r="300" s="9">
      <c r="A300" s="42"/>
      <c r="B300" s="65"/>
      <c r="C300" s="33"/>
      <c r="D300" s="33"/>
      <c r="E300" s="33"/>
      <c r="F300" s="34"/>
      <c r="G300" s="36"/>
      <c r="H300" s="35"/>
      <c r="I300" s="35"/>
    </row>
    <row collapsed="false" customFormat="true" customHeight="true" hidden="false" ht="19.5" outlineLevel="0" r="301" s="9">
      <c r="A301" s="42"/>
      <c r="B301" s="65"/>
      <c r="C301" s="33"/>
      <c r="D301" s="33"/>
      <c r="E301" s="33"/>
      <c r="F301" s="34"/>
      <c r="G301" s="36" t="s">
        <v>16</v>
      </c>
      <c r="H301" s="35"/>
      <c r="I301" s="35" t="n">
        <f aca="false">H301*F295</f>
        <v>0</v>
      </c>
    </row>
    <row collapsed="false" customFormat="true" customHeight="true" hidden="false" ht="19.5" outlineLevel="0" r="302" s="9">
      <c r="A302" s="42"/>
      <c r="B302" s="65"/>
      <c r="C302" s="33"/>
      <c r="D302" s="33"/>
      <c r="E302" s="33"/>
      <c r="F302" s="34"/>
      <c r="G302" s="36"/>
      <c r="H302" s="35"/>
      <c r="I302" s="35"/>
    </row>
    <row collapsed="false" customFormat="true" customHeight="true" hidden="false" ht="19.5" outlineLevel="0" r="303" s="9">
      <c r="A303" s="42"/>
      <c r="B303" s="65"/>
      <c r="C303" s="33"/>
      <c r="D303" s="33"/>
      <c r="E303" s="33"/>
      <c r="F303" s="34" t="n">
        <v>2020</v>
      </c>
      <c r="G303" s="36" t="s">
        <v>17</v>
      </c>
      <c r="H303" s="35"/>
      <c r="I303" s="35" t="n">
        <f aca="false">H303*F303</f>
        <v>0</v>
      </c>
    </row>
    <row collapsed="false" customFormat="true" customHeight="true" hidden="false" ht="19.5" outlineLevel="0" r="304" s="9">
      <c r="A304" s="42"/>
      <c r="B304" s="65"/>
      <c r="C304" s="33"/>
      <c r="D304" s="33"/>
      <c r="E304" s="33"/>
      <c r="F304" s="34"/>
      <c r="G304" s="36"/>
      <c r="H304" s="35"/>
      <c r="I304" s="35"/>
    </row>
    <row collapsed="false" customFormat="true" customHeight="true" hidden="false" ht="19.5" outlineLevel="0" r="305" s="9">
      <c r="A305" s="42"/>
      <c r="B305" s="65"/>
      <c r="C305" s="33"/>
      <c r="D305" s="33"/>
      <c r="E305" s="33"/>
      <c r="F305" s="34"/>
      <c r="G305" s="36" t="s">
        <v>42</v>
      </c>
      <c r="H305" s="35"/>
      <c r="I305" s="35" t="n">
        <f aca="false">H305*F303</f>
        <v>0</v>
      </c>
    </row>
    <row collapsed="false" customFormat="true" customHeight="true" hidden="false" ht="19.5" outlineLevel="0" r="306" s="9">
      <c r="A306" s="42"/>
      <c r="B306" s="65"/>
      <c r="C306" s="33"/>
      <c r="D306" s="33"/>
      <c r="E306" s="33"/>
      <c r="F306" s="34"/>
      <c r="G306" s="36"/>
      <c r="H306" s="35"/>
      <c r="I306" s="35"/>
    </row>
    <row collapsed="false" customFormat="true" customHeight="true" hidden="false" ht="19.5" outlineLevel="0" r="307" s="9">
      <c r="A307" s="42"/>
      <c r="B307" s="65"/>
      <c r="C307" s="33"/>
      <c r="D307" s="33"/>
      <c r="E307" s="33"/>
      <c r="F307" s="34"/>
      <c r="G307" s="36"/>
      <c r="H307" s="35"/>
      <c r="I307" s="35"/>
    </row>
    <row collapsed="false" customFormat="true" customHeight="true" hidden="false" ht="19.5" outlineLevel="0" r="308" s="9">
      <c r="A308" s="42"/>
      <c r="B308" s="65"/>
      <c r="C308" s="33"/>
      <c r="D308" s="33"/>
      <c r="E308" s="33"/>
      <c r="F308" s="34"/>
      <c r="G308" s="36"/>
      <c r="H308" s="35"/>
      <c r="I308" s="35"/>
    </row>
    <row collapsed="false" customFormat="true" customHeight="true" hidden="false" ht="19.5" outlineLevel="0" r="309" s="9">
      <c r="A309" s="42"/>
      <c r="B309" s="65"/>
      <c r="C309" s="33"/>
      <c r="D309" s="33"/>
      <c r="E309" s="33"/>
      <c r="F309" s="34"/>
      <c r="G309" s="36"/>
      <c r="H309" s="35"/>
      <c r="I309" s="35"/>
    </row>
    <row collapsed="false" customFormat="true" customHeight="true" hidden="false" ht="19.5" outlineLevel="0" r="310" s="9">
      <c r="A310" s="42"/>
      <c r="B310" s="65"/>
      <c r="C310" s="33"/>
      <c r="D310" s="33"/>
      <c r="E310" s="33"/>
      <c r="F310" s="34"/>
      <c r="G310" s="36"/>
      <c r="H310" s="35"/>
      <c r="I310" s="35"/>
    </row>
    <row collapsed="false" customFormat="true" customHeight="true" hidden="false" ht="19.5" outlineLevel="0" r="311" s="9">
      <c r="A311" s="42"/>
      <c r="B311" s="65"/>
      <c r="C311" s="33"/>
      <c r="D311" s="33"/>
      <c r="E311" s="33"/>
      <c r="F311" s="34"/>
      <c r="G311" s="36"/>
      <c r="H311" s="35"/>
      <c r="I311" s="35"/>
    </row>
    <row collapsed="false" customFormat="true" customHeight="true" hidden="false" ht="19.5" outlineLevel="0" r="312" s="9">
      <c r="A312" s="42"/>
      <c r="B312" s="65"/>
      <c r="C312" s="33"/>
      <c r="D312" s="33"/>
      <c r="E312" s="33"/>
      <c r="F312" s="34"/>
      <c r="G312" s="36"/>
      <c r="H312" s="35"/>
      <c r="I312" s="35"/>
    </row>
    <row collapsed="false" customFormat="true" customHeight="true" hidden="false" ht="21" outlineLevel="0" r="313" s="9">
      <c r="A313" s="45" t="s">
        <v>59</v>
      </c>
      <c r="B313" s="67" t="s">
        <v>60</v>
      </c>
      <c r="C313" s="68"/>
      <c r="D313" s="68"/>
      <c r="E313" s="68"/>
      <c r="F313" s="34" t="n">
        <v>1550</v>
      </c>
      <c r="G313" s="55" t="s">
        <v>20</v>
      </c>
      <c r="H313" s="50"/>
      <c r="I313" s="50" t="n">
        <f aca="false">H313*F313</f>
        <v>0</v>
      </c>
    </row>
    <row collapsed="false" customFormat="true" customHeight="true" hidden="false" ht="21" outlineLevel="0" r="314" s="9">
      <c r="A314" s="45"/>
      <c r="B314" s="67"/>
      <c r="C314" s="68"/>
      <c r="D314" s="68"/>
      <c r="E314" s="68"/>
      <c r="F314" s="34"/>
      <c r="G314" s="55"/>
      <c r="H314" s="50"/>
      <c r="I314" s="50"/>
    </row>
    <row collapsed="false" customFormat="true" customHeight="true" hidden="false" ht="21" outlineLevel="0" r="315" s="9">
      <c r="A315" s="45"/>
      <c r="B315" s="67"/>
      <c r="C315" s="68"/>
      <c r="D315" s="68"/>
      <c r="E315" s="68"/>
      <c r="F315" s="34"/>
      <c r="G315" s="36" t="s">
        <v>12</v>
      </c>
      <c r="H315" s="35"/>
      <c r="I315" s="35" t="n">
        <f aca="false">H315*F313</f>
        <v>0</v>
      </c>
    </row>
    <row collapsed="false" customFormat="true" customHeight="true" hidden="false" ht="21" outlineLevel="0" r="316" s="9">
      <c r="A316" s="45"/>
      <c r="B316" s="67"/>
      <c r="C316" s="68"/>
      <c r="D316" s="68"/>
      <c r="E316" s="68"/>
      <c r="F316" s="34"/>
      <c r="G316" s="36"/>
      <c r="H316" s="35"/>
      <c r="I316" s="35"/>
    </row>
    <row collapsed="false" customFormat="true" customHeight="true" hidden="false" ht="21" outlineLevel="0" r="317" s="9">
      <c r="A317" s="45"/>
      <c r="B317" s="67"/>
      <c r="C317" s="68"/>
      <c r="D317" s="68"/>
      <c r="E317" s="68"/>
      <c r="F317" s="34"/>
      <c r="G317" s="36" t="s">
        <v>13</v>
      </c>
      <c r="H317" s="50"/>
      <c r="I317" s="50" t="n">
        <f aca="false">H317*F313</f>
        <v>0</v>
      </c>
    </row>
    <row collapsed="false" customFormat="true" customHeight="true" hidden="false" ht="21" outlineLevel="0" r="318" s="9">
      <c r="A318" s="45"/>
      <c r="B318" s="67"/>
      <c r="C318" s="68"/>
      <c r="D318" s="68"/>
      <c r="E318" s="68"/>
      <c r="F318" s="34"/>
      <c r="G318" s="36"/>
      <c r="H318" s="50"/>
      <c r="I318" s="50"/>
    </row>
    <row collapsed="false" customFormat="true" customHeight="true" hidden="false" ht="21" outlineLevel="0" r="319" s="9">
      <c r="A319" s="45"/>
      <c r="B319" s="67"/>
      <c r="C319" s="68"/>
      <c r="D319" s="68"/>
      <c r="E319" s="68"/>
      <c r="F319" s="34" t="n">
        <v>1815</v>
      </c>
      <c r="G319" s="36" t="s">
        <v>14</v>
      </c>
      <c r="H319" s="35"/>
      <c r="I319" s="35" t="n">
        <f aca="false">H319*F319</f>
        <v>0</v>
      </c>
    </row>
    <row collapsed="false" customFormat="true" customHeight="true" hidden="false" ht="21" outlineLevel="0" r="320" s="9">
      <c r="A320" s="45"/>
      <c r="B320" s="67"/>
      <c r="C320" s="68"/>
      <c r="D320" s="68"/>
      <c r="E320" s="68"/>
      <c r="F320" s="34"/>
      <c r="G320" s="36"/>
      <c r="H320" s="35"/>
      <c r="I320" s="35"/>
    </row>
    <row collapsed="false" customFormat="true" customHeight="true" hidden="false" ht="21" outlineLevel="0" r="321" s="9">
      <c r="A321" s="45"/>
      <c r="B321" s="67"/>
      <c r="C321" s="68"/>
      <c r="D321" s="68"/>
      <c r="E321" s="68"/>
      <c r="F321" s="34"/>
      <c r="G321" s="36" t="s">
        <v>15</v>
      </c>
      <c r="H321" s="35"/>
      <c r="I321" s="35" t="n">
        <f aca="false">H321*F319</f>
        <v>0</v>
      </c>
    </row>
    <row collapsed="false" customFormat="true" customHeight="true" hidden="false" ht="21" outlineLevel="0" r="322" s="9">
      <c r="A322" s="45"/>
      <c r="B322" s="67"/>
      <c r="C322" s="68"/>
      <c r="D322" s="68"/>
      <c r="E322" s="68"/>
      <c r="F322" s="34"/>
      <c r="G322" s="36"/>
      <c r="H322" s="35"/>
      <c r="I322" s="35"/>
    </row>
    <row collapsed="false" customFormat="true" customHeight="true" hidden="false" ht="21" outlineLevel="0" r="323" s="9">
      <c r="A323" s="45"/>
      <c r="B323" s="67"/>
      <c r="C323" s="68"/>
      <c r="D323" s="68"/>
      <c r="E323" s="68"/>
      <c r="F323" s="34"/>
      <c r="G323" s="36" t="s">
        <v>16</v>
      </c>
      <c r="H323" s="35"/>
      <c r="I323" s="35" t="n">
        <f aca="false">H323*F319</f>
        <v>0</v>
      </c>
    </row>
    <row collapsed="false" customFormat="true" customHeight="true" hidden="false" ht="21" outlineLevel="0" r="324" s="9">
      <c r="A324" s="45"/>
      <c r="B324" s="67"/>
      <c r="C324" s="68"/>
      <c r="D324" s="68"/>
      <c r="E324" s="68"/>
      <c r="F324" s="34"/>
      <c r="G324" s="36"/>
      <c r="H324" s="35"/>
      <c r="I324" s="35"/>
    </row>
    <row collapsed="false" customFormat="true" customHeight="true" hidden="false" ht="21" outlineLevel="0" r="325" s="9">
      <c r="A325" s="45"/>
      <c r="B325" s="67"/>
      <c r="C325" s="68"/>
      <c r="D325" s="68"/>
      <c r="E325" s="68"/>
      <c r="F325" s="34"/>
      <c r="G325" s="36" t="s">
        <v>17</v>
      </c>
      <c r="H325" s="35"/>
      <c r="I325" s="35" t="n">
        <f aca="false">H325*F319</f>
        <v>0</v>
      </c>
    </row>
    <row collapsed="false" customFormat="true" customHeight="true" hidden="false" ht="21" outlineLevel="0" r="326" s="9">
      <c r="A326" s="45"/>
      <c r="B326" s="67"/>
      <c r="C326" s="68"/>
      <c r="D326" s="68"/>
      <c r="E326" s="68"/>
      <c r="F326" s="34"/>
      <c r="G326" s="36"/>
      <c r="H326" s="35"/>
      <c r="I326" s="35"/>
    </row>
    <row collapsed="false" customFormat="true" customHeight="true" hidden="false" ht="21" outlineLevel="0" r="327" s="9">
      <c r="A327" s="45"/>
      <c r="B327" s="67"/>
      <c r="C327" s="68"/>
      <c r="D327" s="68"/>
      <c r="E327" s="68"/>
      <c r="F327" s="34"/>
      <c r="G327" s="36" t="s">
        <v>42</v>
      </c>
      <c r="H327" s="35"/>
      <c r="I327" s="35" t="n">
        <f aca="false">H327*F319</f>
        <v>0</v>
      </c>
    </row>
    <row collapsed="false" customFormat="true" customHeight="true" hidden="false" ht="21" outlineLevel="0" r="328" s="9">
      <c r="A328" s="45"/>
      <c r="B328" s="67"/>
      <c r="C328" s="68"/>
      <c r="D328" s="68"/>
      <c r="E328" s="68"/>
      <c r="F328" s="34"/>
      <c r="G328" s="36"/>
      <c r="H328" s="35"/>
      <c r="I328" s="35"/>
    </row>
    <row collapsed="false" customFormat="true" customHeight="true" hidden="false" ht="21" outlineLevel="0" r="329" s="9">
      <c r="A329" s="45"/>
      <c r="B329" s="67"/>
      <c r="C329" s="68"/>
      <c r="D329" s="68"/>
      <c r="E329" s="68"/>
      <c r="F329" s="34"/>
      <c r="G329" s="40" t="s">
        <v>61</v>
      </c>
      <c r="H329" s="35"/>
      <c r="I329" s="35" t="n">
        <f aca="false">H329*F319</f>
        <v>0</v>
      </c>
    </row>
    <row collapsed="false" customFormat="true" customHeight="true" hidden="false" ht="21" outlineLevel="0" r="330" s="9">
      <c r="A330" s="45"/>
      <c r="B330" s="67"/>
      <c r="C330" s="68"/>
      <c r="D330" s="68"/>
      <c r="E330" s="68"/>
      <c r="F330" s="34"/>
      <c r="G330" s="40"/>
      <c r="H330" s="35"/>
      <c r="I330" s="35"/>
    </row>
    <row collapsed="false" customFormat="true" customHeight="true" hidden="false" ht="21" outlineLevel="0" r="331" s="9">
      <c r="A331" s="45"/>
      <c r="B331" s="67"/>
      <c r="C331" s="68"/>
      <c r="D331" s="68"/>
      <c r="E331" s="68"/>
      <c r="F331" s="34"/>
      <c r="G331" s="36"/>
      <c r="H331" s="35"/>
      <c r="I331" s="35"/>
    </row>
    <row collapsed="false" customFormat="true" customHeight="true" hidden="false" ht="21" outlineLevel="0" r="332" s="9">
      <c r="A332" s="45"/>
      <c r="B332" s="67"/>
      <c r="C332" s="68"/>
      <c r="D332" s="68"/>
      <c r="E332" s="68"/>
      <c r="F332" s="34"/>
      <c r="G332" s="36"/>
      <c r="H332" s="35"/>
      <c r="I332" s="35"/>
    </row>
    <row collapsed="false" customFormat="true" customHeight="true" hidden="false" ht="58.5" outlineLevel="0" r="333" s="9">
      <c r="A333" s="31" t="n">
        <v>178</v>
      </c>
      <c r="B333" s="69" t="s">
        <v>62</v>
      </c>
      <c r="C333" s="70"/>
      <c r="D333" s="70"/>
      <c r="E333" s="70"/>
      <c r="F333" s="34" t="n">
        <v>1250</v>
      </c>
      <c r="G333" s="36"/>
      <c r="H333" s="35"/>
      <c r="I333" s="35"/>
    </row>
    <row collapsed="false" customFormat="true" customHeight="true" hidden="false" ht="58.5" outlineLevel="0" r="334" s="9">
      <c r="A334" s="31"/>
      <c r="B334" s="69"/>
      <c r="C334" s="70"/>
      <c r="D334" s="70"/>
      <c r="E334" s="70"/>
      <c r="F334" s="34"/>
      <c r="G334" s="36" t="s">
        <v>12</v>
      </c>
      <c r="H334" s="35"/>
      <c r="I334" s="35" t="n">
        <f aca="false">H334*F333</f>
        <v>0</v>
      </c>
    </row>
    <row collapsed="false" customFormat="true" customHeight="true" hidden="false" ht="58.5" outlineLevel="0" r="335" s="9">
      <c r="A335" s="31"/>
      <c r="B335" s="69"/>
      <c r="C335" s="70"/>
      <c r="D335" s="70"/>
      <c r="E335" s="70"/>
      <c r="F335" s="34"/>
      <c r="G335" s="36" t="s">
        <v>13</v>
      </c>
      <c r="H335" s="35"/>
      <c r="I335" s="35" t="n">
        <f aca="false">H335*F333</f>
        <v>0</v>
      </c>
    </row>
    <row collapsed="false" customFormat="true" customHeight="true" hidden="false" ht="58.5" outlineLevel="0" r="336" s="9">
      <c r="A336" s="31"/>
      <c r="B336" s="69"/>
      <c r="C336" s="70"/>
      <c r="D336" s="70"/>
      <c r="E336" s="70"/>
      <c r="F336" s="34"/>
      <c r="G336" s="36" t="s">
        <v>14</v>
      </c>
      <c r="H336" s="35"/>
      <c r="I336" s="35" t="n">
        <f aca="false">H336*F333</f>
        <v>0</v>
      </c>
    </row>
    <row collapsed="false" customFormat="true" customHeight="true" hidden="false" ht="58.5" outlineLevel="0" r="337" s="9">
      <c r="A337" s="31"/>
      <c r="B337" s="69"/>
      <c r="C337" s="70"/>
      <c r="D337" s="70"/>
      <c r="E337" s="70"/>
      <c r="F337" s="34"/>
      <c r="G337" s="36" t="s">
        <v>15</v>
      </c>
      <c r="H337" s="35"/>
      <c r="I337" s="35" t="n">
        <f aca="false">H337*F333</f>
        <v>0</v>
      </c>
    </row>
    <row collapsed="false" customFormat="true" customHeight="true" hidden="false" ht="58.5" outlineLevel="0" r="338" s="9">
      <c r="A338" s="31"/>
      <c r="B338" s="69"/>
      <c r="C338" s="70"/>
      <c r="D338" s="70"/>
      <c r="E338" s="70"/>
      <c r="F338" s="34"/>
      <c r="G338" s="36" t="s">
        <v>16</v>
      </c>
      <c r="H338" s="35"/>
      <c r="I338" s="35" t="n">
        <f aca="false">H338*F333</f>
        <v>0</v>
      </c>
    </row>
    <row collapsed="false" customFormat="true" customHeight="true" hidden="false" ht="58.5" outlineLevel="0" r="339" s="9">
      <c r="A339" s="31"/>
      <c r="B339" s="69"/>
      <c r="C339" s="70"/>
      <c r="D339" s="70"/>
      <c r="E339" s="70"/>
      <c r="F339" s="38" t="n">
        <v>1440</v>
      </c>
      <c r="G339" s="36" t="s">
        <v>17</v>
      </c>
      <c r="H339" s="35"/>
      <c r="I339" s="35" t="n">
        <f aca="false">H339*F339</f>
        <v>0</v>
      </c>
    </row>
    <row collapsed="false" customFormat="true" customHeight="true" hidden="false" ht="58.5" outlineLevel="0" r="340" s="9">
      <c r="A340" s="31"/>
      <c r="B340" s="69"/>
      <c r="C340" s="70"/>
      <c r="D340" s="70"/>
      <c r="E340" s="70"/>
      <c r="F340" s="38"/>
      <c r="G340" s="36" t="s">
        <v>42</v>
      </c>
      <c r="H340" s="35"/>
      <c r="I340" s="35" t="n">
        <f aca="false">H340*F339</f>
        <v>0</v>
      </c>
    </row>
    <row collapsed="false" customFormat="true" customHeight="true" hidden="false" ht="58.5" outlineLevel="0" r="341" s="9">
      <c r="A341" s="31"/>
      <c r="B341" s="69"/>
      <c r="C341" s="70"/>
      <c r="D341" s="70"/>
      <c r="E341" s="70"/>
      <c r="F341" s="38"/>
      <c r="G341" s="40" t="s">
        <v>61</v>
      </c>
      <c r="H341" s="41"/>
      <c r="I341" s="41" t="n">
        <f aca="false">H341*F339</f>
        <v>0</v>
      </c>
    </row>
    <row collapsed="false" customFormat="true" customHeight="true" hidden="false" ht="18.75" outlineLevel="0" r="342" s="9">
      <c r="A342" s="42" t="s">
        <v>63</v>
      </c>
      <c r="B342" s="65" t="s">
        <v>64</v>
      </c>
      <c r="C342" s="33"/>
      <c r="D342" s="33"/>
      <c r="E342" s="33"/>
      <c r="F342" s="34" t="n">
        <v>1700</v>
      </c>
      <c r="G342" s="36" t="s">
        <v>12</v>
      </c>
      <c r="H342" s="35"/>
      <c r="I342" s="35" t="n">
        <f aca="false">H342*F342</f>
        <v>0</v>
      </c>
    </row>
    <row collapsed="false" customFormat="true" customHeight="true" hidden="false" ht="18.75" outlineLevel="0" r="343" s="9">
      <c r="A343" s="42"/>
      <c r="B343" s="65"/>
      <c r="C343" s="33"/>
      <c r="D343" s="33"/>
      <c r="E343" s="33"/>
      <c r="F343" s="34"/>
      <c r="G343" s="36"/>
      <c r="H343" s="35"/>
      <c r="I343" s="35"/>
    </row>
    <row collapsed="false" customFormat="true" customHeight="true" hidden="false" ht="18.75" outlineLevel="0" r="344" s="9">
      <c r="A344" s="42"/>
      <c r="B344" s="65"/>
      <c r="C344" s="33"/>
      <c r="D344" s="33"/>
      <c r="E344" s="33"/>
      <c r="F344" s="34"/>
      <c r="G344" s="36" t="s">
        <v>13</v>
      </c>
      <c r="H344" s="35"/>
      <c r="I344" s="35" t="n">
        <f aca="false">H344*F342</f>
        <v>0</v>
      </c>
    </row>
    <row collapsed="false" customFormat="true" customHeight="true" hidden="false" ht="18.75" outlineLevel="0" r="345" s="9">
      <c r="A345" s="42"/>
      <c r="B345" s="65"/>
      <c r="C345" s="33"/>
      <c r="D345" s="33"/>
      <c r="E345" s="33"/>
      <c r="F345" s="34"/>
      <c r="G345" s="36"/>
      <c r="H345" s="35"/>
      <c r="I345" s="35"/>
    </row>
    <row collapsed="false" customFormat="true" customHeight="true" hidden="false" ht="18.75" outlineLevel="0" r="346" s="9">
      <c r="A346" s="42"/>
      <c r="B346" s="65"/>
      <c r="C346" s="33"/>
      <c r="D346" s="33"/>
      <c r="E346" s="33"/>
      <c r="F346" s="34"/>
      <c r="G346" s="36" t="s">
        <v>14</v>
      </c>
      <c r="H346" s="35"/>
      <c r="I346" s="35" t="n">
        <f aca="false">H346*F342</f>
        <v>0</v>
      </c>
    </row>
    <row collapsed="false" customFormat="true" customHeight="true" hidden="false" ht="18.75" outlineLevel="0" r="347" s="9">
      <c r="A347" s="42"/>
      <c r="B347" s="65"/>
      <c r="C347" s="33"/>
      <c r="D347" s="33"/>
      <c r="E347" s="33"/>
      <c r="F347" s="34"/>
      <c r="G347" s="36"/>
      <c r="H347" s="35"/>
      <c r="I347" s="35"/>
    </row>
    <row collapsed="false" customFormat="true" customHeight="true" hidden="false" ht="18.75" outlineLevel="0" r="348" s="9">
      <c r="A348" s="42"/>
      <c r="B348" s="65"/>
      <c r="C348" s="33"/>
      <c r="D348" s="33"/>
      <c r="E348" s="33"/>
      <c r="F348" s="34"/>
      <c r="G348" s="36" t="s">
        <v>15</v>
      </c>
      <c r="H348" s="35"/>
      <c r="I348" s="35" t="n">
        <f aca="false">H348*F342</f>
        <v>0</v>
      </c>
    </row>
    <row collapsed="false" customFormat="true" customHeight="true" hidden="false" ht="18.75" outlineLevel="0" r="349" s="9">
      <c r="A349" s="42"/>
      <c r="B349" s="65"/>
      <c r="C349" s="33"/>
      <c r="D349" s="33"/>
      <c r="E349" s="33"/>
      <c r="F349" s="34"/>
      <c r="G349" s="36"/>
      <c r="H349" s="35"/>
      <c r="I349" s="35"/>
    </row>
    <row collapsed="false" customFormat="true" customHeight="true" hidden="false" ht="18.75" outlineLevel="0" r="350" s="9">
      <c r="A350" s="42"/>
      <c r="B350" s="65"/>
      <c r="C350" s="33"/>
      <c r="D350" s="33"/>
      <c r="E350" s="33"/>
      <c r="F350" s="34"/>
      <c r="G350" s="36" t="s">
        <v>16</v>
      </c>
      <c r="H350" s="35"/>
      <c r="I350" s="35" t="n">
        <f aca="false">H350*F342</f>
        <v>0</v>
      </c>
    </row>
    <row collapsed="false" customFormat="true" customHeight="true" hidden="false" ht="18.75" outlineLevel="0" r="351" s="9">
      <c r="A351" s="42"/>
      <c r="B351" s="65"/>
      <c r="C351" s="33"/>
      <c r="D351" s="33"/>
      <c r="E351" s="33"/>
      <c r="F351" s="34"/>
      <c r="G351" s="36"/>
      <c r="H351" s="35"/>
      <c r="I351" s="35"/>
    </row>
    <row collapsed="false" customFormat="true" customHeight="true" hidden="false" ht="18.75" outlineLevel="0" r="352" s="9">
      <c r="A352" s="42"/>
      <c r="B352" s="65"/>
      <c r="C352" s="33"/>
      <c r="D352" s="33"/>
      <c r="E352" s="33"/>
      <c r="F352" s="34"/>
      <c r="G352" s="36" t="s">
        <v>17</v>
      </c>
      <c r="H352" s="35"/>
      <c r="I352" s="35" t="n">
        <f aca="false">H352*F342</f>
        <v>0</v>
      </c>
    </row>
    <row collapsed="false" customFormat="true" customHeight="true" hidden="false" ht="18.75" outlineLevel="0" r="353" s="9">
      <c r="A353" s="42"/>
      <c r="B353" s="65"/>
      <c r="C353" s="33"/>
      <c r="D353" s="33"/>
      <c r="E353" s="33"/>
      <c r="F353" s="34"/>
      <c r="G353" s="36"/>
      <c r="H353" s="35"/>
      <c r="I353" s="35"/>
    </row>
    <row collapsed="false" customFormat="true" customHeight="true" hidden="false" ht="18.75" outlineLevel="0" r="354" s="9">
      <c r="A354" s="42"/>
      <c r="B354" s="65"/>
      <c r="C354" s="33"/>
      <c r="D354" s="33"/>
      <c r="E354" s="33"/>
      <c r="F354" s="34"/>
      <c r="G354" s="36" t="n">
        <v>44</v>
      </c>
      <c r="H354" s="35"/>
      <c r="I354" s="35" t="n">
        <f aca="false">H354*F342</f>
        <v>0</v>
      </c>
    </row>
    <row collapsed="false" customFormat="true" customHeight="true" hidden="false" ht="18.75" outlineLevel="0" r="355" s="9">
      <c r="A355" s="42"/>
      <c r="B355" s="65"/>
      <c r="C355" s="33"/>
      <c r="D355" s="33"/>
      <c r="E355" s="33"/>
      <c r="F355" s="34"/>
      <c r="G355" s="36"/>
      <c r="H355" s="35"/>
      <c r="I355" s="35"/>
    </row>
    <row collapsed="false" customFormat="true" customHeight="true" hidden="false" ht="18.75" outlineLevel="0" r="356" s="9">
      <c r="A356" s="42"/>
      <c r="B356" s="65"/>
      <c r="C356" s="33"/>
      <c r="D356" s="33"/>
      <c r="E356" s="33"/>
      <c r="F356" s="34"/>
      <c r="G356" s="36" t="n">
        <v>46</v>
      </c>
      <c r="H356" s="35"/>
      <c r="I356" s="35" t="n">
        <f aca="false">H356*F342</f>
        <v>0</v>
      </c>
    </row>
    <row collapsed="false" customFormat="true" customHeight="true" hidden="false" ht="18.75" outlineLevel="0" r="357" s="9">
      <c r="A357" s="42"/>
      <c r="B357" s="65"/>
      <c r="C357" s="33"/>
      <c r="D357" s="33"/>
      <c r="E357" s="33"/>
      <c r="F357" s="34"/>
      <c r="G357" s="36"/>
      <c r="H357" s="35"/>
      <c r="I357" s="35"/>
    </row>
    <row collapsed="false" customFormat="true" customHeight="true" hidden="false" ht="18.75" outlineLevel="0" r="358" s="9">
      <c r="A358" s="42"/>
      <c r="B358" s="65"/>
      <c r="C358" s="33"/>
      <c r="D358" s="33"/>
      <c r="E358" s="33"/>
      <c r="F358" s="34"/>
      <c r="G358" s="36" t="n">
        <v>48</v>
      </c>
      <c r="H358" s="35"/>
      <c r="I358" s="35" t="n">
        <f aca="false">H358*F342</f>
        <v>0</v>
      </c>
    </row>
    <row collapsed="false" customFormat="true" customHeight="true" hidden="false" ht="18.75" outlineLevel="0" r="359" s="9">
      <c r="A359" s="42"/>
      <c r="B359" s="65"/>
      <c r="C359" s="33"/>
      <c r="D359" s="33"/>
      <c r="E359" s="33"/>
      <c r="F359" s="34"/>
      <c r="G359" s="36"/>
      <c r="H359" s="35"/>
      <c r="I359" s="35"/>
    </row>
    <row collapsed="false" customFormat="true" customHeight="true" hidden="false" ht="18.75" outlineLevel="0" r="360" s="9">
      <c r="A360" s="42"/>
      <c r="B360" s="65"/>
      <c r="C360" s="33"/>
      <c r="D360" s="33"/>
      <c r="E360" s="33"/>
      <c r="F360" s="34"/>
      <c r="G360" s="36" t="n">
        <v>50</v>
      </c>
      <c r="H360" s="35"/>
      <c r="I360" s="35" t="n">
        <f aca="false">H360*F342</f>
        <v>0</v>
      </c>
    </row>
    <row collapsed="false" customFormat="true" customHeight="true" hidden="false" ht="18.75" outlineLevel="0" r="361" s="9">
      <c r="A361" s="42"/>
      <c r="B361" s="65"/>
      <c r="C361" s="33"/>
      <c r="D361" s="33"/>
      <c r="E361" s="33"/>
      <c r="F361" s="34"/>
      <c r="G361" s="36"/>
      <c r="H361" s="35"/>
      <c r="I361" s="35"/>
    </row>
    <row collapsed="false" customFormat="true" customHeight="true" hidden="false" ht="18.75" outlineLevel="0" r="362" s="9">
      <c r="A362" s="42"/>
      <c r="B362" s="65"/>
      <c r="C362" s="33"/>
      <c r="D362" s="33"/>
      <c r="E362" s="33"/>
      <c r="F362" s="34"/>
      <c r="G362" s="34"/>
      <c r="H362" s="35"/>
      <c r="I362" s="35"/>
    </row>
    <row collapsed="false" customFormat="true" customHeight="true" hidden="false" ht="18.75" outlineLevel="0" r="363" s="9">
      <c r="A363" s="42"/>
      <c r="B363" s="65"/>
      <c r="C363" s="33"/>
      <c r="D363" s="33"/>
      <c r="E363" s="33"/>
      <c r="F363" s="34"/>
      <c r="G363" s="34"/>
      <c r="H363" s="35"/>
      <c r="I363" s="35"/>
    </row>
    <row collapsed="false" customFormat="true" customHeight="true" hidden="false" ht="18.75" outlineLevel="0" r="364" s="9">
      <c r="A364" s="31" t="s">
        <v>63</v>
      </c>
      <c r="B364" s="32" t="s">
        <v>65</v>
      </c>
      <c r="C364" s="33"/>
      <c r="D364" s="33"/>
      <c r="E364" s="33"/>
      <c r="F364" s="34" t="n">
        <v>1700</v>
      </c>
      <c r="G364" s="36" t="s">
        <v>12</v>
      </c>
      <c r="H364" s="35"/>
      <c r="I364" s="35" t="n">
        <f aca="false">H364*F364</f>
        <v>0</v>
      </c>
    </row>
    <row collapsed="false" customFormat="true" customHeight="true" hidden="false" ht="18.75" outlineLevel="0" r="365" s="9">
      <c r="A365" s="31"/>
      <c r="B365" s="32"/>
      <c r="C365" s="33"/>
      <c r="D365" s="33"/>
      <c r="E365" s="33"/>
      <c r="F365" s="34"/>
      <c r="G365" s="36"/>
      <c r="H365" s="35"/>
      <c r="I365" s="35"/>
    </row>
    <row collapsed="false" customFormat="true" customHeight="true" hidden="false" ht="18.75" outlineLevel="0" r="366" s="9">
      <c r="A366" s="31"/>
      <c r="B366" s="32"/>
      <c r="C366" s="33"/>
      <c r="D366" s="33"/>
      <c r="E366" s="33"/>
      <c r="F366" s="34"/>
      <c r="G366" s="36" t="s">
        <v>13</v>
      </c>
      <c r="H366" s="35"/>
      <c r="I366" s="35" t="n">
        <f aca="false">H366*F364</f>
        <v>0</v>
      </c>
    </row>
    <row collapsed="false" customFormat="true" customHeight="true" hidden="false" ht="18.75" outlineLevel="0" r="367" s="9">
      <c r="A367" s="31"/>
      <c r="B367" s="32"/>
      <c r="C367" s="33"/>
      <c r="D367" s="33"/>
      <c r="E367" s="33"/>
      <c r="F367" s="34"/>
      <c r="G367" s="36"/>
      <c r="H367" s="35"/>
      <c r="I367" s="35"/>
    </row>
    <row collapsed="false" customFormat="true" customHeight="true" hidden="false" ht="18.75" outlineLevel="0" r="368" s="9">
      <c r="A368" s="31"/>
      <c r="B368" s="32"/>
      <c r="C368" s="33"/>
      <c r="D368" s="33"/>
      <c r="E368" s="33"/>
      <c r="F368" s="34"/>
      <c r="G368" s="36" t="s">
        <v>14</v>
      </c>
      <c r="H368" s="35"/>
      <c r="I368" s="35" t="n">
        <f aca="false">H368*F364</f>
        <v>0</v>
      </c>
    </row>
    <row collapsed="false" customFormat="true" customHeight="true" hidden="false" ht="18.75" outlineLevel="0" r="369" s="9">
      <c r="A369" s="31"/>
      <c r="B369" s="32"/>
      <c r="C369" s="33"/>
      <c r="D369" s="33"/>
      <c r="E369" s="33"/>
      <c r="F369" s="34"/>
      <c r="G369" s="36"/>
      <c r="H369" s="35"/>
      <c r="I369" s="35"/>
    </row>
    <row collapsed="false" customFormat="true" customHeight="true" hidden="false" ht="18.75" outlineLevel="0" r="370" s="9">
      <c r="A370" s="31"/>
      <c r="B370" s="32"/>
      <c r="C370" s="33"/>
      <c r="D370" s="33"/>
      <c r="E370" s="33"/>
      <c r="F370" s="34"/>
      <c r="G370" s="36" t="s">
        <v>15</v>
      </c>
      <c r="H370" s="35"/>
      <c r="I370" s="35" t="n">
        <f aca="false">H370*F364</f>
        <v>0</v>
      </c>
    </row>
    <row collapsed="false" customFormat="true" customHeight="true" hidden="false" ht="18.75" outlineLevel="0" r="371" s="9">
      <c r="A371" s="31"/>
      <c r="B371" s="32"/>
      <c r="C371" s="33"/>
      <c r="D371" s="33"/>
      <c r="E371" s="33"/>
      <c r="F371" s="34"/>
      <c r="G371" s="36"/>
      <c r="H371" s="35"/>
      <c r="I371" s="35"/>
    </row>
    <row collapsed="false" customFormat="true" customHeight="true" hidden="false" ht="18.75" outlineLevel="0" r="372" s="9">
      <c r="A372" s="31"/>
      <c r="B372" s="32"/>
      <c r="C372" s="33"/>
      <c r="D372" s="33"/>
      <c r="E372" s="33"/>
      <c r="F372" s="34"/>
      <c r="G372" s="36" t="s">
        <v>16</v>
      </c>
      <c r="H372" s="35"/>
      <c r="I372" s="35" t="n">
        <f aca="false">H372*F364</f>
        <v>0</v>
      </c>
    </row>
    <row collapsed="false" customFormat="true" customHeight="true" hidden="false" ht="18.75" outlineLevel="0" r="373" s="9">
      <c r="A373" s="31"/>
      <c r="B373" s="32"/>
      <c r="C373" s="33"/>
      <c r="D373" s="33"/>
      <c r="E373" s="33"/>
      <c r="F373" s="34"/>
      <c r="G373" s="36"/>
      <c r="H373" s="35"/>
      <c r="I373" s="35"/>
    </row>
    <row collapsed="false" customFormat="true" customHeight="true" hidden="false" ht="18.75" outlineLevel="0" r="374" s="9">
      <c r="A374" s="31"/>
      <c r="B374" s="32"/>
      <c r="C374" s="33"/>
      <c r="D374" s="33"/>
      <c r="E374" s="33"/>
      <c r="F374" s="34"/>
      <c r="G374" s="36" t="s">
        <v>17</v>
      </c>
      <c r="H374" s="35"/>
      <c r="I374" s="35" t="n">
        <f aca="false">H374*F364</f>
        <v>0</v>
      </c>
    </row>
    <row collapsed="false" customFormat="true" customHeight="true" hidden="false" ht="18.75" outlineLevel="0" r="375" s="9">
      <c r="A375" s="31"/>
      <c r="B375" s="32"/>
      <c r="C375" s="33"/>
      <c r="D375" s="33"/>
      <c r="E375" s="33"/>
      <c r="F375" s="34"/>
      <c r="G375" s="36"/>
      <c r="H375" s="35"/>
      <c r="I375" s="35"/>
    </row>
    <row collapsed="false" customFormat="true" customHeight="true" hidden="false" ht="18.75" outlineLevel="0" r="376" s="9">
      <c r="A376" s="31"/>
      <c r="B376" s="32"/>
      <c r="C376" s="33"/>
      <c r="D376" s="33"/>
      <c r="E376" s="33"/>
      <c r="F376" s="34"/>
      <c r="G376" s="36" t="n">
        <v>44</v>
      </c>
      <c r="H376" s="35"/>
      <c r="I376" s="35" t="n">
        <f aca="false">H376*F364</f>
        <v>0</v>
      </c>
    </row>
    <row collapsed="false" customFormat="true" customHeight="true" hidden="false" ht="18.75" outlineLevel="0" r="377" s="9">
      <c r="A377" s="31"/>
      <c r="B377" s="32"/>
      <c r="C377" s="33"/>
      <c r="D377" s="33"/>
      <c r="E377" s="33"/>
      <c r="F377" s="34"/>
      <c r="G377" s="36"/>
      <c r="H377" s="35"/>
      <c r="I377" s="35"/>
    </row>
    <row collapsed="false" customFormat="true" customHeight="true" hidden="false" ht="18.75" outlineLevel="0" r="378" s="9">
      <c r="A378" s="31"/>
      <c r="B378" s="32"/>
      <c r="C378" s="33"/>
      <c r="D378" s="33"/>
      <c r="E378" s="33"/>
      <c r="F378" s="34"/>
      <c r="G378" s="36" t="n">
        <v>46</v>
      </c>
      <c r="H378" s="35"/>
      <c r="I378" s="35" t="n">
        <f aca="false">H378*F364</f>
        <v>0</v>
      </c>
    </row>
    <row collapsed="false" customFormat="true" customHeight="true" hidden="false" ht="18.75" outlineLevel="0" r="379" s="9">
      <c r="A379" s="31"/>
      <c r="B379" s="32"/>
      <c r="C379" s="33"/>
      <c r="D379" s="33"/>
      <c r="E379" s="33"/>
      <c r="F379" s="34"/>
      <c r="G379" s="36"/>
      <c r="H379" s="35"/>
      <c r="I379" s="35"/>
    </row>
    <row collapsed="false" customFormat="true" customHeight="true" hidden="false" ht="18.75" outlineLevel="0" r="380" s="9">
      <c r="A380" s="31"/>
      <c r="B380" s="32"/>
      <c r="C380" s="33"/>
      <c r="D380" s="33"/>
      <c r="E380" s="33"/>
      <c r="F380" s="34"/>
      <c r="G380" s="36" t="n">
        <v>48</v>
      </c>
      <c r="H380" s="35"/>
      <c r="I380" s="35" t="n">
        <f aca="false">H380*F364</f>
        <v>0</v>
      </c>
    </row>
    <row collapsed="false" customFormat="true" customHeight="true" hidden="false" ht="18.75" outlineLevel="0" r="381" s="9">
      <c r="A381" s="31"/>
      <c r="B381" s="32"/>
      <c r="C381" s="33"/>
      <c r="D381" s="33"/>
      <c r="E381" s="33"/>
      <c r="F381" s="34"/>
      <c r="G381" s="36"/>
      <c r="H381" s="35"/>
      <c r="I381" s="35"/>
    </row>
    <row collapsed="false" customFormat="true" customHeight="true" hidden="false" ht="18.75" outlineLevel="0" r="382" s="9">
      <c r="A382" s="31"/>
      <c r="B382" s="32"/>
      <c r="C382" s="33"/>
      <c r="D382" s="33"/>
      <c r="E382" s="33"/>
      <c r="F382" s="34"/>
      <c r="G382" s="36" t="n">
        <v>50</v>
      </c>
      <c r="H382" s="35"/>
      <c r="I382" s="35" t="n">
        <f aca="false">H382*F364</f>
        <v>0</v>
      </c>
    </row>
    <row collapsed="false" customFormat="true" customHeight="true" hidden="false" ht="18.75" outlineLevel="0" r="383" s="9">
      <c r="A383" s="31"/>
      <c r="B383" s="32"/>
      <c r="C383" s="33"/>
      <c r="D383" s="33"/>
      <c r="E383" s="33"/>
      <c r="F383" s="34"/>
      <c r="G383" s="36"/>
      <c r="H383" s="35"/>
      <c r="I383" s="35"/>
    </row>
    <row collapsed="false" customFormat="true" customHeight="true" hidden="false" ht="40.5" outlineLevel="0" r="384" s="9">
      <c r="A384" s="31" t="s">
        <v>66</v>
      </c>
      <c r="B384" s="69" t="s">
        <v>67</v>
      </c>
      <c r="C384" s="70"/>
      <c r="D384" s="70"/>
      <c r="E384" s="70"/>
      <c r="F384" s="38"/>
      <c r="G384" s="36"/>
      <c r="H384" s="41"/>
      <c r="I384" s="41"/>
    </row>
    <row collapsed="false" customFormat="true" customHeight="true" hidden="false" ht="40.5" outlineLevel="0" r="385" s="9">
      <c r="A385" s="31"/>
      <c r="B385" s="69"/>
      <c r="C385" s="70"/>
      <c r="D385" s="70"/>
      <c r="E385" s="70"/>
      <c r="F385" s="34" t="n">
        <v>1250</v>
      </c>
      <c r="G385" s="36" t="s">
        <v>20</v>
      </c>
      <c r="H385" s="35"/>
      <c r="I385" s="35" t="n">
        <f aca="false">H385*F385</f>
        <v>0</v>
      </c>
    </row>
    <row collapsed="false" customFormat="true" customHeight="true" hidden="false" ht="40.5" outlineLevel="0" r="386" s="9">
      <c r="A386" s="31"/>
      <c r="B386" s="69"/>
      <c r="C386" s="70"/>
      <c r="D386" s="70"/>
      <c r="E386" s="70"/>
      <c r="F386" s="34"/>
      <c r="G386" s="36" t="s">
        <v>12</v>
      </c>
      <c r="H386" s="57"/>
      <c r="I386" s="57" t="n">
        <f aca="false">H386*F385</f>
        <v>0</v>
      </c>
    </row>
    <row collapsed="false" customFormat="true" customHeight="true" hidden="false" ht="40.5" outlineLevel="0" r="387" s="9">
      <c r="A387" s="31"/>
      <c r="B387" s="69"/>
      <c r="C387" s="70"/>
      <c r="D387" s="70"/>
      <c r="E387" s="70"/>
      <c r="F387" s="34"/>
      <c r="G387" s="36" t="s">
        <v>13</v>
      </c>
      <c r="H387" s="35"/>
      <c r="I387" s="35" t="n">
        <f aca="false">H387*F385</f>
        <v>0</v>
      </c>
    </row>
    <row collapsed="false" customFormat="true" customHeight="true" hidden="false" ht="40.5" outlineLevel="0" r="388" s="9">
      <c r="A388" s="31"/>
      <c r="B388" s="69"/>
      <c r="C388" s="70"/>
      <c r="D388" s="70"/>
      <c r="E388" s="70"/>
      <c r="F388" s="34" t="n">
        <v>1495</v>
      </c>
      <c r="G388" s="36" t="s">
        <v>14</v>
      </c>
      <c r="H388" s="57"/>
      <c r="I388" s="57" t="n">
        <f aca="false">H388*F388</f>
        <v>0</v>
      </c>
    </row>
    <row collapsed="false" customFormat="true" customHeight="true" hidden="false" ht="40.5" outlineLevel="0" r="389" s="9">
      <c r="A389" s="31"/>
      <c r="B389" s="69"/>
      <c r="C389" s="70"/>
      <c r="D389" s="70"/>
      <c r="E389" s="70"/>
      <c r="F389" s="34"/>
      <c r="G389" s="36" t="s">
        <v>15</v>
      </c>
      <c r="H389" s="35"/>
      <c r="I389" s="35" t="n">
        <f aca="false">H389*F388</f>
        <v>0</v>
      </c>
    </row>
    <row collapsed="false" customFormat="true" customHeight="true" hidden="false" ht="40.5" outlineLevel="0" r="390" s="9">
      <c r="A390" s="31"/>
      <c r="B390" s="69"/>
      <c r="C390" s="70"/>
      <c r="D390" s="70"/>
      <c r="E390" s="70"/>
      <c r="F390" s="34"/>
      <c r="G390" s="71" t="s">
        <v>16</v>
      </c>
      <c r="H390" s="57"/>
      <c r="I390" s="57" t="n">
        <f aca="false">H390*F388</f>
        <v>0</v>
      </c>
    </row>
    <row collapsed="false" customFormat="true" customHeight="true" hidden="false" ht="40.5" outlineLevel="0" r="391" s="9">
      <c r="A391" s="31"/>
      <c r="B391" s="69"/>
      <c r="C391" s="70"/>
      <c r="D391" s="70"/>
      <c r="E391" s="70"/>
      <c r="F391" s="34"/>
      <c r="G391" s="72"/>
      <c r="H391" s="35"/>
      <c r="I391" s="35" t="n">
        <f aca="false">H391*F388</f>
        <v>0</v>
      </c>
    </row>
    <row collapsed="false" customFormat="true" customHeight="true" hidden="false" ht="40.5" outlineLevel="0" r="392" s="9">
      <c r="A392" s="31"/>
      <c r="B392" s="69"/>
      <c r="C392" s="70"/>
      <c r="D392" s="70"/>
      <c r="E392" s="70"/>
      <c r="F392" s="38" t="n">
        <v>1650</v>
      </c>
      <c r="G392" s="36" t="s">
        <v>17</v>
      </c>
      <c r="H392" s="57"/>
      <c r="I392" s="57" t="n">
        <f aca="false">H392*F392</f>
        <v>0</v>
      </c>
    </row>
    <row collapsed="false" customFormat="true" customHeight="true" hidden="false" ht="40.5" outlineLevel="0" r="393" s="9">
      <c r="A393" s="31"/>
      <c r="B393" s="69"/>
      <c r="C393" s="70"/>
      <c r="D393" s="70"/>
      <c r="E393" s="70"/>
      <c r="F393" s="38"/>
      <c r="G393" s="40" t="s">
        <v>42</v>
      </c>
      <c r="H393" s="41"/>
      <c r="I393" s="41" t="n">
        <f aca="false">H393*F392</f>
        <v>0</v>
      </c>
    </row>
    <row collapsed="false" customFormat="true" customHeight="true" hidden="false" ht="40.5" outlineLevel="0" r="394" s="9">
      <c r="A394" s="31"/>
      <c r="B394" s="69"/>
      <c r="C394" s="70"/>
      <c r="D394" s="70"/>
      <c r="E394" s="70"/>
      <c r="F394" s="38"/>
      <c r="G394" s="36" t="s">
        <v>45</v>
      </c>
      <c r="H394" s="35"/>
      <c r="I394" s="35" t="n">
        <f aca="false">H394*F392</f>
        <v>0</v>
      </c>
    </row>
    <row collapsed="false" customFormat="true" customHeight="true" hidden="false" ht="40.5" outlineLevel="0" r="395" s="9">
      <c r="A395" s="31"/>
      <c r="B395" s="69"/>
      <c r="C395" s="70"/>
      <c r="D395" s="70"/>
      <c r="E395" s="70"/>
      <c r="F395" s="38"/>
      <c r="G395" s="40"/>
      <c r="H395" s="41"/>
      <c r="I395" s="41"/>
    </row>
    <row collapsed="false" customFormat="true" customHeight="true" hidden="false" ht="60.75" outlineLevel="0" r="396" s="9">
      <c r="A396" s="42" t="n">
        <v>303</v>
      </c>
      <c r="B396" s="73" t="s">
        <v>68</v>
      </c>
      <c r="C396" s="74"/>
      <c r="D396" s="74"/>
      <c r="E396" s="74"/>
      <c r="F396" s="34" t="n">
        <v>1200</v>
      </c>
      <c r="G396" s="75"/>
      <c r="H396" s="35"/>
      <c r="I396" s="35"/>
    </row>
    <row collapsed="false" customFormat="true" customHeight="true" hidden="false" ht="60.75" outlineLevel="0" r="397" s="9">
      <c r="A397" s="42"/>
      <c r="B397" s="73"/>
      <c r="C397" s="74"/>
      <c r="D397" s="74"/>
      <c r="E397" s="74"/>
      <c r="F397" s="34"/>
      <c r="G397" s="36" t="s">
        <v>20</v>
      </c>
      <c r="H397" s="35"/>
      <c r="I397" s="35" t="n">
        <f aca="false">H397*F396</f>
        <v>0</v>
      </c>
    </row>
    <row collapsed="false" customFormat="true" customHeight="true" hidden="false" ht="60.75" outlineLevel="0" r="398" s="9">
      <c r="A398" s="42"/>
      <c r="B398" s="73"/>
      <c r="C398" s="74"/>
      <c r="D398" s="74"/>
      <c r="E398" s="74"/>
      <c r="F398" s="34"/>
      <c r="G398" s="36" t="s">
        <v>12</v>
      </c>
      <c r="H398" s="35"/>
      <c r="I398" s="35" t="n">
        <f aca="false">H398*F396</f>
        <v>0</v>
      </c>
    </row>
    <row collapsed="false" customFormat="true" customHeight="true" hidden="false" ht="60.75" outlineLevel="0" r="399" s="9">
      <c r="A399" s="42"/>
      <c r="B399" s="73"/>
      <c r="C399" s="74"/>
      <c r="D399" s="74"/>
      <c r="E399" s="74"/>
      <c r="F399" s="34"/>
      <c r="G399" s="36" t="s">
        <v>13</v>
      </c>
      <c r="H399" s="35"/>
      <c r="I399" s="35" t="n">
        <f aca="false">H399*F396</f>
        <v>0</v>
      </c>
    </row>
    <row collapsed="false" customFormat="true" customHeight="true" hidden="false" ht="60.75" outlineLevel="0" r="400" s="9">
      <c r="A400" s="42"/>
      <c r="B400" s="73"/>
      <c r="C400" s="74"/>
      <c r="D400" s="74"/>
      <c r="E400" s="74"/>
      <c r="F400" s="34"/>
      <c r="G400" s="36" t="s">
        <v>14</v>
      </c>
      <c r="H400" s="35"/>
      <c r="I400" s="35" t="n">
        <f aca="false">H400*F396</f>
        <v>0</v>
      </c>
    </row>
    <row collapsed="false" customFormat="true" customHeight="true" hidden="false" ht="60.75" outlineLevel="0" r="401" s="9">
      <c r="A401" s="42"/>
      <c r="B401" s="73"/>
      <c r="C401" s="74"/>
      <c r="D401" s="74"/>
      <c r="E401" s="74"/>
      <c r="F401" s="34"/>
      <c r="G401" s="36" t="s">
        <v>15</v>
      </c>
      <c r="H401" s="35"/>
      <c r="I401" s="35" t="n">
        <f aca="false">H401*F396</f>
        <v>0</v>
      </c>
    </row>
    <row collapsed="false" customFormat="true" customHeight="true" hidden="false" ht="60.75" outlineLevel="0" r="402" s="9">
      <c r="A402" s="42"/>
      <c r="B402" s="73"/>
      <c r="C402" s="74"/>
      <c r="D402" s="74"/>
      <c r="E402" s="74"/>
      <c r="F402" s="34"/>
      <c r="G402" s="36" t="s">
        <v>16</v>
      </c>
      <c r="H402" s="35"/>
      <c r="I402" s="35" t="n">
        <f aca="false">H402*F402</f>
        <v>0</v>
      </c>
    </row>
    <row collapsed="false" customFormat="true" customHeight="true" hidden="false" ht="22.5" outlineLevel="0" r="403" s="9">
      <c r="A403" s="31" t="s">
        <v>69</v>
      </c>
      <c r="B403" s="58" t="s">
        <v>70</v>
      </c>
      <c r="C403" s="63"/>
      <c r="D403" s="63"/>
      <c r="E403" s="63"/>
      <c r="F403" s="34" t="n">
        <v>1118</v>
      </c>
      <c r="G403" s="36"/>
      <c r="H403" s="35"/>
      <c r="I403" s="35"/>
    </row>
    <row collapsed="false" customFormat="true" customHeight="true" hidden="false" ht="22.5" outlineLevel="0" r="404" s="9">
      <c r="A404" s="31"/>
      <c r="B404" s="58"/>
      <c r="C404" s="63"/>
      <c r="D404" s="63"/>
      <c r="E404" s="63"/>
      <c r="F404" s="34"/>
      <c r="G404" s="36"/>
      <c r="H404" s="35"/>
      <c r="I404" s="35"/>
    </row>
    <row collapsed="false" customFormat="true" customHeight="true" hidden="false" ht="22.5" outlineLevel="0" r="405" s="9">
      <c r="A405" s="31"/>
      <c r="B405" s="58"/>
      <c r="C405" s="63"/>
      <c r="D405" s="63"/>
      <c r="E405" s="63"/>
      <c r="F405" s="34"/>
      <c r="G405" s="55" t="n">
        <v>128</v>
      </c>
      <c r="H405" s="50"/>
      <c r="I405" s="50" t="n">
        <f aca="false">H405*F403</f>
        <v>0</v>
      </c>
    </row>
    <row collapsed="false" customFormat="true" customHeight="true" hidden="false" ht="22.5" outlineLevel="0" r="406" s="9">
      <c r="A406" s="31"/>
      <c r="B406" s="58"/>
      <c r="C406" s="63"/>
      <c r="D406" s="63"/>
      <c r="E406" s="63"/>
      <c r="F406" s="34"/>
      <c r="G406" s="55"/>
      <c r="H406" s="50"/>
      <c r="I406" s="50"/>
    </row>
    <row collapsed="false" customFormat="true" customHeight="true" hidden="false" ht="22.5" outlineLevel="0" r="407" s="9">
      <c r="A407" s="31"/>
      <c r="B407" s="58"/>
      <c r="C407" s="63"/>
      <c r="D407" s="63"/>
      <c r="E407" s="63"/>
      <c r="F407" s="34"/>
      <c r="G407" s="36" t="n">
        <v>134</v>
      </c>
      <c r="H407" s="35"/>
      <c r="I407" s="35" t="n">
        <f aca="false">H407*F403</f>
        <v>0</v>
      </c>
    </row>
    <row collapsed="false" customFormat="true" customHeight="true" hidden="false" ht="22.5" outlineLevel="0" r="408" s="9">
      <c r="A408" s="31"/>
      <c r="B408" s="58"/>
      <c r="C408" s="63"/>
      <c r="D408" s="63"/>
      <c r="E408" s="63"/>
      <c r="F408" s="34"/>
      <c r="G408" s="36"/>
      <c r="H408" s="35"/>
      <c r="I408" s="35"/>
    </row>
    <row collapsed="false" customFormat="true" customHeight="true" hidden="false" ht="22.5" outlineLevel="0" r="409" s="9">
      <c r="A409" s="31"/>
      <c r="B409" s="58"/>
      <c r="C409" s="63"/>
      <c r="D409" s="63"/>
      <c r="E409" s="63"/>
      <c r="F409" s="34"/>
      <c r="G409" s="36" t="n">
        <v>140</v>
      </c>
      <c r="H409" s="35"/>
      <c r="I409" s="35" t="n">
        <f aca="false">H409*F403</f>
        <v>0</v>
      </c>
    </row>
    <row collapsed="false" customFormat="true" customHeight="true" hidden="false" ht="22.5" outlineLevel="0" r="410" s="9">
      <c r="A410" s="31"/>
      <c r="B410" s="58"/>
      <c r="C410" s="63"/>
      <c r="D410" s="63"/>
      <c r="E410" s="63"/>
      <c r="F410" s="34"/>
      <c r="G410" s="36"/>
      <c r="H410" s="35"/>
      <c r="I410" s="35"/>
    </row>
    <row collapsed="false" customFormat="true" customHeight="true" hidden="false" ht="22.5" outlineLevel="0" r="411" s="9">
      <c r="A411" s="31"/>
      <c r="B411" s="58"/>
      <c r="C411" s="63"/>
      <c r="D411" s="63"/>
      <c r="E411" s="63"/>
      <c r="F411" s="34"/>
      <c r="G411" s="36" t="n">
        <v>146</v>
      </c>
      <c r="H411" s="35"/>
      <c r="I411" s="35" t="n">
        <f aca="false">H411*F403</f>
        <v>0</v>
      </c>
    </row>
    <row collapsed="false" customFormat="true" customHeight="true" hidden="false" ht="22.5" outlineLevel="0" r="412" s="9">
      <c r="A412" s="31"/>
      <c r="B412" s="58"/>
      <c r="C412" s="63"/>
      <c r="D412" s="63"/>
      <c r="E412" s="63"/>
      <c r="F412" s="34"/>
      <c r="G412" s="36"/>
      <c r="H412" s="35"/>
      <c r="I412" s="35"/>
    </row>
    <row collapsed="false" customFormat="true" customHeight="true" hidden="false" ht="22.5" outlineLevel="0" r="413" s="9">
      <c r="A413" s="31"/>
      <c r="B413" s="58"/>
      <c r="C413" s="63"/>
      <c r="D413" s="63"/>
      <c r="E413" s="63"/>
      <c r="F413" s="34"/>
      <c r="G413" s="36" t="n">
        <v>152</v>
      </c>
      <c r="H413" s="35"/>
      <c r="I413" s="35" t="n">
        <f aca="false">H413*F403</f>
        <v>0</v>
      </c>
    </row>
    <row collapsed="false" customFormat="true" customHeight="true" hidden="false" ht="22.5" outlineLevel="0" r="414" s="9">
      <c r="A414" s="31"/>
      <c r="B414" s="58"/>
      <c r="C414" s="63"/>
      <c r="D414" s="63"/>
      <c r="E414" s="63"/>
      <c r="F414" s="34"/>
      <c r="G414" s="36"/>
      <c r="H414" s="35"/>
      <c r="I414" s="35"/>
    </row>
    <row collapsed="false" customFormat="true" customHeight="true" hidden="false" ht="22.5" outlineLevel="0" r="415" s="9">
      <c r="A415" s="31"/>
      <c r="B415" s="58"/>
      <c r="C415" s="63"/>
      <c r="D415" s="63"/>
      <c r="E415" s="63"/>
      <c r="F415" s="34"/>
      <c r="G415" s="36" t="n">
        <v>158</v>
      </c>
      <c r="H415" s="35"/>
      <c r="I415" s="35" t="n">
        <f aca="false">H415*F403</f>
        <v>0</v>
      </c>
    </row>
    <row collapsed="false" customFormat="true" customHeight="true" hidden="false" ht="22.5" outlineLevel="0" r="416" s="9">
      <c r="A416" s="31"/>
      <c r="B416" s="58"/>
      <c r="C416" s="63"/>
      <c r="D416" s="63"/>
      <c r="E416" s="63"/>
      <c r="F416" s="34"/>
      <c r="G416" s="36"/>
      <c r="H416" s="35"/>
      <c r="I416" s="35"/>
    </row>
    <row collapsed="false" customFormat="true" customHeight="true" hidden="false" ht="22.5" outlineLevel="0" r="417" s="9">
      <c r="A417" s="31"/>
      <c r="B417" s="58"/>
      <c r="C417" s="63"/>
      <c r="D417" s="63"/>
      <c r="E417" s="63"/>
      <c r="F417" s="34"/>
      <c r="G417" s="36" t="n">
        <v>164</v>
      </c>
      <c r="H417" s="35"/>
      <c r="I417" s="35" t="n">
        <f aca="false">H417*F403</f>
        <v>0</v>
      </c>
    </row>
    <row collapsed="false" customFormat="true" customHeight="true" hidden="false" ht="22.5" outlineLevel="0" r="418" s="9">
      <c r="A418" s="31"/>
      <c r="B418" s="58"/>
      <c r="C418" s="63"/>
      <c r="D418" s="63"/>
      <c r="E418" s="63"/>
      <c r="F418" s="34"/>
      <c r="G418" s="36"/>
      <c r="H418" s="35"/>
      <c r="I418" s="35"/>
    </row>
    <row collapsed="false" customFormat="true" customHeight="true" hidden="false" ht="22.5" outlineLevel="0" r="419" s="9">
      <c r="A419" s="31"/>
      <c r="B419" s="58"/>
      <c r="C419" s="63"/>
      <c r="D419" s="63"/>
      <c r="E419" s="63"/>
      <c r="F419" s="34"/>
      <c r="G419" s="40"/>
      <c r="H419" s="41"/>
      <c r="I419" s="41" t="n">
        <f aca="false">H419*F415</f>
        <v>0</v>
      </c>
    </row>
    <row collapsed="false" customFormat="true" customHeight="true" hidden="false" ht="22.5" outlineLevel="0" r="420" s="9">
      <c r="A420" s="31"/>
      <c r="B420" s="58"/>
      <c r="C420" s="63"/>
      <c r="D420" s="63"/>
      <c r="E420" s="63"/>
      <c r="F420" s="34"/>
      <c r="G420" s="40"/>
      <c r="H420" s="41"/>
      <c r="I420" s="41"/>
    </row>
    <row collapsed="false" customFormat="true" customHeight="true" hidden="false" ht="25.5" outlineLevel="0" r="421" s="9">
      <c r="A421" s="31" t="s">
        <v>69</v>
      </c>
      <c r="B421" s="58" t="s">
        <v>71</v>
      </c>
      <c r="C421" s="63"/>
      <c r="D421" s="63"/>
      <c r="E421" s="63"/>
      <c r="F421" s="38" t="n">
        <v>1118</v>
      </c>
      <c r="G421" s="36"/>
      <c r="H421" s="35"/>
      <c r="I421" s="35"/>
    </row>
    <row collapsed="false" customFormat="true" customHeight="true" hidden="false" ht="25.5" outlineLevel="0" r="422" s="9">
      <c r="A422" s="31"/>
      <c r="B422" s="58"/>
      <c r="C422" s="63"/>
      <c r="D422" s="63"/>
      <c r="E422" s="63"/>
      <c r="F422" s="38"/>
      <c r="G422" s="36"/>
      <c r="H422" s="35"/>
      <c r="I422" s="35"/>
    </row>
    <row collapsed="false" customFormat="true" customHeight="true" hidden="false" ht="25.5" outlineLevel="0" r="423" s="9">
      <c r="A423" s="31"/>
      <c r="B423" s="58"/>
      <c r="C423" s="63"/>
      <c r="D423" s="63"/>
      <c r="E423" s="63"/>
      <c r="F423" s="38"/>
      <c r="G423" s="55" t="n">
        <v>128</v>
      </c>
      <c r="H423" s="50"/>
      <c r="I423" s="50" t="n">
        <f aca="false">H423*F421</f>
        <v>0</v>
      </c>
    </row>
    <row collapsed="false" customFormat="true" customHeight="true" hidden="false" ht="25.5" outlineLevel="0" r="424" s="9">
      <c r="A424" s="31"/>
      <c r="B424" s="58"/>
      <c r="C424" s="63"/>
      <c r="D424" s="63"/>
      <c r="E424" s="63"/>
      <c r="F424" s="38"/>
      <c r="G424" s="55"/>
      <c r="H424" s="50"/>
      <c r="I424" s="50"/>
    </row>
    <row collapsed="false" customFormat="true" customHeight="true" hidden="false" ht="25.5" outlineLevel="0" r="425" s="9">
      <c r="A425" s="31"/>
      <c r="B425" s="58"/>
      <c r="C425" s="63"/>
      <c r="D425" s="63"/>
      <c r="E425" s="63"/>
      <c r="F425" s="38"/>
      <c r="G425" s="36" t="n">
        <v>134</v>
      </c>
      <c r="H425" s="35"/>
      <c r="I425" s="35" t="n">
        <f aca="false">H425*F421</f>
        <v>0</v>
      </c>
    </row>
    <row collapsed="false" customFormat="true" customHeight="true" hidden="false" ht="25.5" outlineLevel="0" r="426" s="9">
      <c r="A426" s="31"/>
      <c r="B426" s="58"/>
      <c r="C426" s="63"/>
      <c r="D426" s="63"/>
      <c r="E426" s="63"/>
      <c r="F426" s="38"/>
      <c r="G426" s="36"/>
      <c r="H426" s="35"/>
      <c r="I426" s="35"/>
    </row>
    <row collapsed="false" customFormat="true" customHeight="true" hidden="false" ht="25.5" outlineLevel="0" r="427" s="9">
      <c r="A427" s="31"/>
      <c r="B427" s="58"/>
      <c r="C427" s="63"/>
      <c r="D427" s="63"/>
      <c r="E427" s="63"/>
      <c r="F427" s="38"/>
      <c r="G427" s="36" t="n">
        <v>140</v>
      </c>
      <c r="H427" s="35"/>
      <c r="I427" s="35" t="n">
        <f aca="false">H427*F421</f>
        <v>0</v>
      </c>
    </row>
    <row collapsed="false" customFormat="true" customHeight="true" hidden="false" ht="25.5" outlineLevel="0" r="428" s="9">
      <c r="A428" s="31"/>
      <c r="B428" s="58"/>
      <c r="C428" s="63"/>
      <c r="D428" s="63"/>
      <c r="E428" s="63"/>
      <c r="F428" s="38"/>
      <c r="G428" s="36"/>
      <c r="H428" s="35"/>
      <c r="I428" s="35"/>
    </row>
    <row collapsed="false" customFormat="true" customHeight="true" hidden="false" ht="25.5" outlineLevel="0" r="429" s="9">
      <c r="A429" s="31"/>
      <c r="B429" s="58"/>
      <c r="C429" s="63"/>
      <c r="D429" s="63"/>
      <c r="E429" s="63"/>
      <c r="F429" s="38"/>
      <c r="G429" s="36" t="n">
        <v>146</v>
      </c>
      <c r="H429" s="35"/>
      <c r="I429" s="35" t="n">
        <f aca="false">H429*F421</f>
        <v>0</v>
      </c>
    </row>
    <row collapsed="false" customFormat="true" customHeight="true" hidden="false" ht="25.5" outlineLevel="0" r="430" s="9">
      <c r="A430" s="31"/>
      <c r="B430" s="58"/>
      <c r="C430" s="63"/>
      <c r="D430" s="63"/>
      <c r="E430" s="63"/>
      <c r="F430" s="38"/>
      <c r="G430" s="36"/>
      <c r="H430" s="35"/>
      <c r="I430" s="35"/>
    </row>
    <row collapsed="false" customFormat="true" customHeight="true" hidden="false" ht="25.5" outlineLevel="0" r="431" s="9">
      <c r="A431" s="31"/>
      <c r="B431" s="58"/>
      <c r="C431" s="63"/>
      <c r="D431" s="63"/>
      <c r="E431" s="63"/>
      <c r="F431" s="38"/>
      <c r="G431" s="36" t="n">
        <v>152</v>
      </c>
      <c r="H431" s="35"/>
      <c r="I431" s="35" t="n">
        <f aca="false">H431*F421</f>
        <v>0</v>
      </c>
    </row>
    <row collapsed="false" customFormat="true" customHeight="true" hidden="false" ht="25.5" outlineLevel="0" r="432" s="9">
      <c r="A432" s="31"/>
      <c r="B432" s="58"/>
      <c r="C432" s="63"/>
      <c r="D432" s="63"/>
      <c r="E432" s="63"/>
      <c r="F432" s="38"/>
      <c r="G432" s="36"/>
      <c r="H432" s="35"/>
      <c r="I432" s="35"/>
    </row>
    <row collapsed="false" customFormat="true" customHeight="true" hidden="false" ht="25.5" outlineLevel="0" r="433" s="9">
      <c r="A433" s="31"/>
      <c r="B433" s="58"/>
      <c r="C433" s="63"/>
      <c r="D433" s="63"/>
      <c r="E433" s="63"/>
      <c r="F433" s="38"/>
      <c r="G433" s="36" t="n">
        <v>158</v>
      </c>
      <c r="H433" s="35"/>
      <c r="I433" s="35" t="n">
        <f aca="false">H433*F421</f>
        <v>0</v>
      </c>
    </row>
    <row collapsed="false" customFormat="true" customHeight="true" hidden="false" ht="25.5" outlineLevel="0" r="434" s="9">
      <c r="A434" s="31"/>
      <c r="B434" s="58"/>
      <c r="C434" s="63"/>
      <c r="D434" s="63"/>
      <c r="E434" s="63"/>
      <c r="F434" s="38"/>
      <c r="G434" s="36"/>
      <c r="H434" s="35"/>
      <c r="I434" s="35"/>
    </row>
    <row collapsed="false" customFormat="true" customHeight="true" hidden="false" ht="25.5" outlineLevel="0" r="435" s="9">
      <c r="A435" s="31"/>
      <c r="B435" s="58"/>
      <c r="C435" s="63"/>
      <c r="D435" s="63"/>
      <c r="E435" s="63"/>
      <c r="F435" s="38"/>
      <c r="G435" s="36" t="n">
        <v>164</v>
      </c>
      <c r="H435" s="35"/>
      <c r="I435" s="35" t="n">
        <f aca="false">H435*F421</f>
        <v>0</v>
      </c>
    </row>
    <row collapsed="false" customFormat="true" customHeight="true" hidden="false" ht="25.5" outlineLevel="0" r="436" s="9">
      <c r="A436" s="31"/>
      <c r="B436" s="58"/>
      <c r="C436" s="63"/>
      <c r="D436" s="63"/>
      <c r="E436" s="63"/>
      <c r="F436" s="38"/>
      <c r="G436" s="36"/>
      <c r="H436" s="35"/>
      <c r="I436" s="35"/>
    </row>
    <row collapsed="false" customFormat="true" customHeight="true" hidden="false" ht="25.5" outlineLevel="0" r="437" s="9">
      <c r="A437" s="31"/>
      <c r="B437" s="58"/>
      <c r="C437" s="63"/>
      <c r="D437" s="63"/>
      <c r="E437" s="63"/>
      <c r="F437" s="38"/>
      <c r="G437" s="40"/>
      <c r="H437" s="41"/>
      <c r="I437" s="41" t="n">
        <f aca="false">H437*F433</f>
        <v>0</v>
      </c>
    </row>
    <row collapsed="false" customFormat="true" customHeight="true" hidden="false" ht="25.5" outlineLevel="0" r="438" s="9">
      <c r="A438" s="31"/>
      <c r="B438" s="58"/>
      <c r="C438" s="63"/>
      <c r="D438" s="63"/>
      <c r="E438" s="63"/>
      <c r="F438" s="38"/>
      <c r="G438" s="40"/>
      <c r="H438" s="41"/>
      <c r="I438" s="41"/>
    </row>
    <row collapsed="false" customFormat="true" customHeight="true" hidden="false" ht="24.75" outlineLevel="0" r="439" s="9">
      <c r="A439" s="76" t="s">
        <v>72</v>
      </c>
      <c r="B439" s="58" t="s">
        <v>73</v>
      </c>
      <c r="C439" s="63"/>
      <c r="D439" s="63"/>
      <c r="E439" s="63"/>
      <c r="F439" s="34" t="n">
        <v>1200</v>
      </c>
      <c r="G439" s="36" t="s">
        <v>20</v>
      </c>
      <c r="H439" s="35"/>
      <c r="I439" s="35" t="n">
        <f aca="false">H439*F439</f>
        <v>0</v>
      </c>
    </row>
    <row collapsed="false" customFormat="true" customHeight="true" hidden="false" ht="24.75" outlineLevel="0" r="440" s="9">
      <c r="A440" s="76"/>
      <c r="B440" s="58"/>
      <c r="C440" s="63"/>
      <c r="D440" s="63"/>
      <c r="E440" s="63"/>
      <c r="F440" s="34"/>
      <c r="G440" s="36"/>
      <c r="H440" s="35"/>
      <c r="I440" s="35"/>
    </row>
    <row collapsed="false" customFormat="true" customHeight="true" hidden="false" ht="24.75" outlineLevel="0" r="441" s="9">
      <c r="A441" s="76"/>
      <c r="B441" s="58"/>
      <c r="C441" s="63"/>
      <c r="D441" s="63"/>
      <c r="E441" s="63"/>
      <c r="F441" s="34"/>
      <c r="G441" s="55" t="s">
        <v>12</v>
      </c>
      <c r="H441" s="50"/>
      <c r="I441" s="50" t="n">
        <f aca="false">H441*F439</f>
        <v>0</v>
      </c>
    </row>
    <row collapsed="false" customFormat="true" customHeight="true" hidden="false" ht="24.75" outlineLevel="0" r="442" s="9">
      <c r="A442" s="76"/>
      <c r="B442" s="58"/>
      <c r="C442" s="63"/>
      <c r="D442" s="63"/>
      <c r="E442" s="63"/>
      <c r="F442" s="34"/>
      <c r="G442" s="55"/>
      <c r="H442" s="50"/>
      <c r="I442" s="50"/>
    </row>
    <row collapsed="false" customFormat="true" customHeight="true" hidden="false" ht="24.75" outlineLevel="0" r="443" s="9">
      <c r="A443" s="76"/>
      <c r="B443" s="58"/>
      <c r="C443" s="63"/>
      <c r="D443" s="63"/>
      <c r="E443" s="63"/>
      <c r="F443" s="34"/>
      <c r="G443" s="36" t="s">
        <v>13</v>
      </c>
      <c r="H443" s="35"/>
      <c r="I443" s="35" t="n">
        <f aca="false">H443*F439</f>
        <v>0</v>
      </c>
    </row>
    <row collapsed="false" customFormat="true" customHeight="true" hidden="false" ht="24.75" outlineLevel="0" r="444" s="9">
      <c r="A444" s="76"/>
      <c r="B444" s="58"/>
      <c r="C444" s="63"/>
      <c r="D444" s="63"/>
      <c r="E444" s="63"/>
      <c r="F444" s="34"/>
      <c r="G444" s="36"/>
      <c r="H444" s="35"/>
      <c r="I444" s="35"/>
    </row>
    <row collapsed="false" customFormat="true" customHeight="true" hidden="false" ht="24.75" outlineLevel="0" r="445" s="9">
      <c r="A445" s="76"/>
      <c r="B445" s="58"/>
      <c r="C445" s="63"/>
      <c r="D445" s="63"/>
      <c r="E445" s="63"/>
      <c r="F445" s="34" t="n">
        <v>1230</v>
      </c>
      <c r="G445" s="36" t="s">
        <v>14</v>
      </c>
      <c r="H445" s="35"/>
      <c r="I445" s="35" t="n">
        <f aca="false">H445*F445</f>
        <v>0</v>
      </c>
    </row>
    <row collapsed="false" customFormat="true" customHeight="true" hidden="false" ht="24.75" outlineLevel="0" r="446" s="9">
      <c r="A446" s="76"/>
      <c r="B446" s="58"/>
      <c r="C446" s="63"/>
      <c r="D446" s="63"/>
      <c r="E446" s="63"/>
      <c r="F446" s="34"/>
      <c r="G446" s="36"/>
      <c r="H446" s="35"/>
      <c r="I446" s="35"/>
    </row>
    <row collapsed="false" customFormat="true" customHeight="true" hidden="false" ht="24.75" outlineLevel="0" r="447" s="9">
      <c r="A447" s="76"/>
      <c r="B447" s="58"/>
      <c r="C447" s="63"/>
      <c r="D447" s="63"/>
      <c r="E447" s="63"/>
      <c r="F447" s="34"/>
      <c r="G447" s="36" t="s">
        <v>15</v>
      </c>
      <c r="H447" s="35"/>
      <c r="I447" s="35" t="n">
        <f aca="false">H447*F445</f>
        <v>0</v>
      </c>
    </row>
    <row collapsed="false" customFormat="true" customHeight="true" hidden="false" ht="24.75" outlineLevel="0" r="448" s="9">
      <c r="A448" s="76"/>
      <c r="B448" s="58"/>
      <c r="C448" s="63"/>
      <c r="D448" s="63"/>
      <c r="E448" s="63"/>
      <c r="F448" s="34"/>
      <c r="G448" s="36"/>
      <c r="H448" s="35"/>
      <c r="I448" s="35"/>
    </row>
    <row collapsed="false" customFormat="true" customHeight="true" hidden="false" ht="24.75" outlineLevel="0" r="449" s="9">
      <c r="A449" s="76"/>
      <c r="B449" s="58"/>
      <c r="C449" s="63"/>
      <c r="D449" s="63"/>
      <c r="E449" s="63"/>
      <c r="F449" s="34"/>
      <c r="G449" s="36"/>
      <c r="H449" s="35"/>
      <c r="I449" s="35" t="n">
        <f aca="false">H449*F445</f>
        <v>0</v>
      </c>
    </row>
    <row collapsed="false" customFormat="true" customHeight="true" hidden="false" ht="24.75" outlineLevel="0" r="450" s="9">
      <c r="A450" s="76"/>
      <c r="B450" s="58"/>
      <c r="C450" s="63"/>
      <c r="D450" s="63"/>
      <c r="E450" s="63"/>
      <c r="F450" s="34"/>
      <c r="G450" s="36"/>
      <c r="H450" s="35"/>
      <c r="I450" s="35"/>
    </row>
    <row collapsed="false" customFormat="true" customHeight="true" hidden="false" ht="24.75" outlineLevel="0" r="451" s="9">
      <c r="A451" s="76"/>
      <c r="B451" s="58"/>
      <c r="C451" s="63"/>
      <c r="D451" s="63"/>
      <c r="E451" s="63"/>
      <c r="F451" s="38" t="n">
        <v>1300</v>
      </c>
      <c r="G451" s="36" t="s">
        <v>17</v>
      </c>
      <c r="H451" s="35"/>
      <c r="I451" s="35" t="n">
        <f aca="false">H451*F451</f>
        <v>0</v>
      </c>
    </row>
    <row collapsed="false" customFormat="true" customHeight="true" hidden="false" ht="24.75" outlineLevel="0" r="452" s="9">
      <c r="A452" s="76"/>
      <c r="B452" s="58"/>
      <c r="C452" s="63"/>
      <c r="D452" s="63"/>
      <c r="E452" s="63"/>
      <c r="F452" s="38"/>
      <c r="G452" s="36"/>
      <c r="H452" s="35"/>
      <c r="I452" s="35"/>
    </row>
    <row collapsed="false" customFormat="true" customHeight="true" hidden="false" ht="24.75" outlineLevel="0" r="453" s="9">
      <c r="A453" s="76"/>
      <c r="B453" s="58"/>
      <c r="C453" s="63"/>
      <c r="D453" s="63"/>
      <c r="E453" s="63"/>
      <c r="F453" s="38"/>
      <c r="G453" s="36" t="s">
        <v>42</v>
      </c>
      <c r="H453" s="35"/>
      <c r="I453" s="35" t="n">
        <f aca="false">H453*F451</f>
        <v>0</v>
      </c>
    </row>
    <row collapsed="false" customFormat="true" customHeight="true" hidden="false" ht="24.75" outlineLevel="0" r="454" s="9">
      <c r="A454" s="76"/>
      <c r="B454" s="58"/>
      <c r="C454" s="63"/>
      <c r="D454" s="63"/>
      <c r="E454" s="63"/>
      <c r="F454" s="38"/>
      <c r="G454" s="36"/>
      <c r="H454" s="35"/>
      <c r="I454" s="35"/>
    </row>
    <row collapsed="false" customFormat="true" customHeight="true" hidden="false" ht="24.75" outlineLevel="0" r="455" s="9">
      <c r="A455" s="76"/>
      <c r="B455" s="58"/>
      <c r="C455" s="63"/>
      <c r="D455" s="63"/>
      <c r="E455" s="63"/>
      <c r="F455" s="38"/>
      <c r="G455" s="36" t="s">
        <v>61</v>
      </c>
      <c r="H455" s="41"/>
      <c r="I455" s="41" t="n">
        <f aca="false">H455*F451</f>
        <v>0</v>
      </c>
    </row>
    <row collapsed="false" customFormat="true" customHeight="true" hidden="false" ht="24.75" outlineLevel="0" r="456" s="9">
      <c r="A456" s="76"/>
      <c r="B456" s="58"/>
      <c r="C456" s="63"/>
      <c r="D456" s="63"/>
      <c r="E456" s="63"/>
      <c r="F456" s="38"/>
      <c r="G456" s="36"/>
      <c r="H456" s="41"/>
      <c r="I456" s="41"/>
    </row>
    <row collapsed="false" customFormat="true" customHeight="true" hidden="false" ht="24.75" outlineLevel="0" r="457" s="9">
      <c r="A457" s="76" t="s">
        <v>74</v>
      </c>
      <c r="B457" s="58" t="s">
        <v>75</v>
      </c>
      <c r="C457" s="63"/>
      <c r="D457" s="63"/>
      <c r="E457" s="63"/>
      <c r="F457" s="34" t="n">
        <v>1400</v>
      </c>
      <c r="G457" s="36" t="s">
        <v>20</v>
      </c>
      <c r="H457" s="35"/>
      <c r="I457" s="35" t="n">
        <f aca="false">H457*F457</f>
        <v>0</v>
      </c>
    </row>
    <row collapsed="false" customFormat="true" customHeight="true" hidden="false" ht="24.75" outlineLevel="0" r="458" s="9">
      <c r="A458" s="76"/>
      <c r="B458" s="58"/>
      <c r="C458" s="63"/>
      <c r="D458" s="63"/>
      <c r="E458" s="63"/>
      <c r="F458" s="34"/>
      <c r="G458" s="36"/>
      <c r="H458" s="35"/>
      <c r="I458" s="35"/>
    </row>
    <row collapsed="false" customFormat="true" customHeight="true" hidden="false" ht="24.75" outlineLevel="0" r="459" s="9">
      <c r="A459" s="76"/>
      <c r="B459" s="58"/>
      <c r="C459" s="63"/>
      <c r="D459" s="63"/>
      <c r="E459" s="63"/>
      <c r="F459" s="34"/>
      <c r="G459" s="55" t="s">
        <v>12</v>
      </c>
      <c r="H459" s="50"/>
      <c r="I459" s="50" t="n">
        <f aca="false">H459*F457</f>
        <v>0</v>
      </c>
    </row>
    <row collapsed="false" customFormat="true" customHeight="true" hidden="false" ht="24.75" outlineLevel="0" r="460" s="9">
      <c r="A460" s="76"/>
      <c r="B460" s="58"/>
      <c r="C460" s="63"/>
      <c r="D460" s="63"/>
      <c r="E460" s="63"/>
      <c r="F460" s="34"/>
      <c r="G460" s="55"/>
      <c r="H460" s="50"/>
      <c r="I460" s="50"/>
    </row>
    <row collapsed="false" customFormat="true" customHeight="true" hidden="false" ht="24.75" outlineLevel="0" r="461" s="9">
      <c r="A461" s="76"/>
      <c r="B461" s="58"/>
      <c r="C461" s="63"/>
      <c r="D461" s="63"/>
      <c r="E461" s="63"/>
      <c r="F461" s="34"/>
      <c r="G461" s="36" t="s">
        <v>13</v>
      </c>
      <c r="H461" s="35"/>
      <c r="I461" s="35" t="n">
        <f aca="false">H461*F457</f>
        <v>0</v>
      </c>
    </row>
    <row collapsed="false" customFormat="true" customHeight="true" hidden="false" ht="24.75" outlineLevel="0" r="462" s="9">
      <c r="A462" s="76"/>
      <c r="B462" s="58"/>
      <c r="C462" s="63"/>
      <c r="D462" s="63"/>
      <c r="E462" s="63"/>
      <c r="F462" s="34"/>
      <c r="G462" s="36"/>
      <c r="H462" s="35"/>
      <c r="I462" s="35"/>
    </row>
    <row collapsed="false" customFormat="true" customHeight="true" hidden="false" ht="24.75" outlineLevel="0" r="463" s="9">
      <c r="A463" s="76"/>
      <c r="B463" s="58"/>
      <c r="C463" s="63"/>
      <c r="D463" s="63"/>
      <c r="E463" s="63"/>
      <c r="F463" s="34"/>
      <c r="G463" s="36" t="s">
        <v>14</v>
      </c>
      <c r="H463" s="35"/>
      <c r="I463" s="35" t="n">
        <f aca="false">H463*F457</f>
        <v>0</v>
      </c>
    </row>
    <row collapsed="false" customFormat="true" customHeight="true" hidden="false" ht="24.75" outlineLevel="0" r="464" s="9">
      <c r="A464" s="76"/>
      <c r="B464" s="58"/>
      <c r="C464" s="63"/>
      <c r="D464" s="63"/>
      <c r="E464" s="63"/>
      <c r="F464" s="34"/>
      <c r="G464" s="36"/>
      <c r="H464" s="35"/>
      <c r="I464" s="35"/>
    </row>
    <row collapsed="false" customFormat="true" customHeight="true" hidden="false" ht="24.75" outlineLevel="0" r="465" s="9">
      <c r="A465" s="76"/>
      <c r="B465" s="58"/>
      <c r="C465" s="63"/>
      <c r="D465" s="63"/>
      <c r="E465" s="63"/>
      <c r="F465" s="34"/>
      <c r="G465" s="36" t="s">
        <v>15</v>
      </c>
      <c r="H465" s="35"/>
      <c r="I465" s="35" t="n">
        <f aca="false">H465*F457</f>
        <v>0</v>
      </c>
    </row>
    <row collapsed="false" customFormat="true" customHeight="true" hidden="false" ht="24.75" outlineLevel="0" r="466" s="9">
      <c r="A466" s="76"/>
      <c r="B466" s="58"/>
      <c r="C466" s="63"/>
      <c r="D466" s="63"/>
      <c r="E466" s="63"/>
      <c r="F466" s="34"/>
      <c r="G466" s="36"/>
      <c r="H466" s="35"/>
      <c r="I466" s="35"/>
    </row>
    <row collapsed="false" customFormat="true" customHeight="true" hidden="false" ht="24.75" outlineLevel="0" r="467" s="9">
      <c r="A467" s="76"/>
      <c r="B467" s="58"/>
      <c r="C467" s="63"/>
      <c r="D467" s="63"/>
      <c r="E467" s="63"/>
      <c r="F467" s="34"/>
      <c r="G467" s="36" t="s">
        <v>16</v>
      </c>
      <c r="H467" s="35"/>
      <c r="I467" s="35" t="n">
        <f aca="false">H467*F457</f>
        <v>0</v>
      </c>
    </row>
    <row collapsed="false" customFormat="true" customHeight="true" hidden="false" ht="24.75" outlineLevel="0" r="468" s="9">
      <c r="A468" s="76"/>
      <c r="B468" s="58"/>
      <c r="C468" s="63"/>
      <c r="D468" s="63"/>
      <c r="E468" s="63"/>
      <c r="F468" s="34"/>
      <c r="G468" s="36"/>
      <c r="H468" s="35"/>
      <c r="I468" s="35"/>
    </row>
    <row collapsed="false" customFormat="true" customHeight="true" hidden="false" ht="24.75" outlineLevel="0" r="469" s="9">
      <c r="A469" s="76"/>
      <c r="B469" s="58"/>
      <c r="C469" s="63"/>
      <c r="D469" s="63"/>
      <c r="E469" s="63"/>
      <c r="F469" s="38" t="n">
        <v>1550</v>
      </c>
      <c r="G469" s="36" t="s">
        <v>17</v>
      </c>
      <c r="H469" s="35"/>
      <c r="I469" s="35" t="n">
        <f aca="false">H469*F469</f>
        <v>0</v>
      </c>
    </row>
    <row collapsed="false" customFormat="true" customHeight="true" hidden="false" ht="24.75" outlineLevel="0" r="470" s="9">
      <c r="A470" s="76"/>
      <c r="B470" s="58"/>
      <c r="C470" s="63"/>
      <c r="D470" s="63"/>
      <c r="E470" s="63"/>
      <c r="F470" s="38"/>
      <c r="G470" s="36"/>
      <c r="H470" s="35"/>
      <c r="I470" s="35"/>
    </row>
    <row collapsed="false" customFormat="true" customHeight="true" hidden="false" ht="24.75" outlineLevel="0" r="471" s="9">
      <c r="A471" s="76"/>
      <c r="B471" s="58"/>
      <c r="C471" s="63"/>
      <c r="D471" s="63"/>
      <c r="E471" s="63"/>
      <c r="F471" s="38"/>
      <c r="G471" s="36" t="s">
        <v>42</v>
      </c>
      <c r="H471" s="35"/>
      <c r="I471" s="35" t="n">
        <f aca="false">H471*F469</f>
        <v>0</v>
      </c>
    </row>
    <row collapsed="false" customFormat="true" customHeight="true" hidden="false" ht="24.75" outlineLevel="0" r="472" s="9">
      <c r="A472" s="76"/>
      <c r="B472" s="58"/>
      <c r="C472" s="63"/>
      <c r="D472" s="63"/>
      <c r="E472" s="63"/>
      <c r="F472" s="38"/>
      <c r="G472" s="36"/>
      <c r="H472" s="35"/>
      <c r="I472" s="35"/>
    </row>
    <row collapsed="false" customFormat="true" customHeight="true" hidden="false" ht="24.75" outlineLevel="0" r="473" s="9">
      <c r="A473" s="76"/>
      <c r="B473" s="58"/>
      <c r="C473" s="63"/>
      <c r="D473" s="63"/>
      <c r="E473" s="63"/>
      <c r="F473" s="38"/>
      <c r="G473" s="36" t="s">
        <v>61</v>
      </c>
      <c r="H473" s="41"/>
      <c r="I473" s="41" t="n">
        <f aca="false">H473*F469</f>
        <v>0</v>
      </c>
    </row>
    <row collapsed="false" customFormat="true" customHeight="true" hidden="false" ht="24.75" outlineLevel="0" r="474" s="9">
      <c r="A474" s="76"/>
      <c r="B474" s="58"/>
      <c r="C474" s="63"/>
      <c r="D474" s="63"/>
      <c r="E474" s="63"/>
      <c r="F474" s="38"/>
      <c r="G474" s="36"/>
      <c r="H474" s="41"/>
      <c r="I474" s="41"/>
    </row>
    <row collapsed="false" customFormat="true" customHeight="true" hidden="false" ht="24.75" outlineLevel="0" r="475" s="9">
      <c r="A475" s="77" t="s">
        <v>76</v>
      </c>
      <c r="B475" s="61" t="s">
        <v>77</v>
      </c>
      <c r="C475" s="62"/>
      <c r="D475" s="62"/>
      <c r="E475" s="62"/>
      <c r="F475" s="34" t="n">
        <v>1990</v>
      </c>
      <c r="G475" s="36" t="s">
        <v>20</v>
      </c>
      <c r="H475" s="35"/>
      <c r="I475" s="35" t="n">
        <f aca="false">H475*F475</f>
        <v>0</v>
      </c>
    </row>
    <row collapsed="false" customFormat="true" customHeight="true" hidden="false" ht="24.75" outlineLevel="0" r="476" s="9">
      <c r="A476" s="77"/>
      <c r="B476" s="61"/>
      <c r="C476" s="62"/>
      <c r="D476" s="62"/>
      <c r="E476" s="62"/>
      <c r="F476" s="34"/>
      <c r="G476" s="36"/>
      <c r="H476" s="35"/>
      <c r="I476" s="35"/>
    </row>
    <row collapsed="false" customFormat="true" customHeight="true" hidden="false" ht="24.75" outlineLevel="0" r="477" s="9">
      <c r="A477" s="77"/>
      <c r="B477" s="61"/>
      <c r="C477" s="62"/>
      <c r="D477" s="62"/>
      <c r="E477" s="62"/>
      <c r="F477" s="34"/>
      <c r="G477" s="55" t="s">
        <v>12</v>
      </c>
      <c r="H477" s="50"/>
      <c r="I477" s="50" t="n">
        <f aca="false">H477*F475</f>
        <v>0</v>
      </c>
    </row>
    <row collapsed="false" customFormat="true" customHeight="true" hidden="false" ht="24.75" outlineLevel="0" r="478" s="9">
      <c r="A478" s="77"/>
      <c r="B478" s="61"/>
      <c r="C478" s="62"/>
      <c r="D478" s="62"/>
      <c r="E478" s="62"/>
      <c r="F478" s="34"/>
      <c r="G478" s="55"/>
      <c r="H478" s="50"/>
      <c r="I478" s="50"/>
    </row>
    <row collapsed="false" customFormat="true" customHeight="true" hidden="false" ht="24.75" outlineLevel="0" r="479" s="9">
      <c r="A479" s="77"/>
      <c r="B479" s="61"/>
      <c r="C479" s="62"/>
      <c r="D479" s="62"/>
      <c r="E479" s="62"/>
      <c r="F479" s="34"/>
      <c r="G479" s="36" t="s">
        <v>13</v>
      </c>
      <c r="H479" s="35"/>
      <c r="I479" s="35" t="n">
        <f aca="false">H479*F475</f>
        <v>0</v>
      </c>
    </row>
    <row collapsed="false" customFormat="true" customHeight="true" hidden="false" ht="24.75" outlineLevel="0" r="480" s="9">
      <c r="A480" s="77"/>
      <c r="B480" s="61"/>
      <c r="C480" s="62"/>
      <c r="D480" s="62"/>
      <c r="E480" s="62"/>
      <c r="F480" s="34"/>
      <c r="G480" s="36"/>
      <c r="H480" s="35"/>
      <c r="I480" s="35"/>
    </row>
    <row collapsed="false" customFormat="true" customHeight="true" hidden="false" ht="24.75" outlineLevel="0" r="481" s="9">
      <c r="A481" s="77"/>
      <c r="B481" s="61"/>
      <c r="C481" s="62"/>
      <c r="D481" s="62"/>
      <c r="E481" s="62"/>
      <c r="F481" s="34"/>
      <c r="G481" s="36" t="s">
        <v>14</v>
      </c>
      <c r="H481" s="35"/>
      <c r="I481" s="35" t="n">
        <f aca="false">H481*F475</f>
        <v>0</v>
      </c>
    </row>
    <row collapsed="false" customFormat="true" customHeight="true" hidden="false" ht="24.75" outlineLevel="0" r="482" s="9">
      <c r="A482" s="77"/>
      <c r="B482" s="61"/>
      <c r="C482" s="62"/>
      <c r="D482" s="62"/>
      <c r="E482" s="62"/>
      <c r="F482" s="34"/>
      <c r="G482" s="36"/>
      <c r="H482" s="35"/>
      <c r="I482" s="35"/>
    </row>
    <row collapsed="false" customFormat="true" customHeight="true" hidden="false" ht="24.75" outlineLevel="0" r="483" s="9">
      <c r="A483" s="77"/>
      <c r="B483" s="61"/>
      <c r="C483" s="62"/>
      <c r="D483" s="62"/>
      <c r="E483" s="62"/>
      <c r="F483" s="34"/>
      <c r="G483" s="36" t="s">
        <v>15</v>
      </c>
      <c r="H483" s="35"/>
      <c r="I483" s="35" t="n">
        <f aca="false">H483*F475</f>
        <v>0</v>
      </c>
    </row>
    <row collapsed="false" customFormat="true" customHeight="true" hidden="false" ht="24.75" outlineLevel="0" r="484" s="9">
      <c r="A484" s="77"/>
      <c r="B484" s="61"/>
      <c r="C484" s="62"/>
      <c r="D484" s="62"/>
      <c r="E484" s="62"/>
      <c r="F484" s="34"/>
      <c r="G484" s="36"/>
      <c r="H484" s="35"/>
      <c r="I484" s="35"/>
    </row>
    <row collapsed="false" customFormat="true" customHeight="true" hidden="false" ht="24.75" outlineLevel="0" r="485" s="9">
      <c r="A485" s="77"/>
      <c r="B485" s="61"/>
      <c r="C485" s="62"/>
      <c r="D485" s="62"/>
      <c r="E485" s="62"/>
      <c r="F485" s="34"/>
      <c r="G485" s="36" t="s">
        <v>16</v>
      </c>
      <c r="H485" s="35"/>
      <c r="I485" s="35" t="n">
        <f aca="false">H485*F475</f>
        <v>0</v>
      </c>
    </row>
    <row collapsed="false" customFormat="true" customHeight="true" hidden="false" ht="24.75" outlineLevel="0" r="486" s="9">
      <c r="A486" s="77"/>
      <c r="B486" s="61"/>
      <c r="C486" s="62"/>
      <c r="D486" s="62"/>
      <c r="E486" s="62"/>
      <c r="F486" s="34"/>
      <c r="G486" s="36"/>
      <c r="H486" s="35"/>
      <c r="I486" s="35"/>
    </row>
    <row collapsed="false" customFormat="true" customHeight="true" hidden="false" ht="24.75" outlineLevel="0" r="487" s="9">
      <c r="A487" s="77"/>
      <c r="B487" s="61"/>
      <c r="C487" s="62"/>
      <c r="D487" s="62"/>
      <c r="E487" s="62"/>
      <c r="F487" s="34" t="n">
        <v>2190</v>
      </c>
      <c r="G487" s="36" t="s">
        <v>17</v>
      </c>
      <c r="H487" s="35"/>
      <c r="I487" s="35" t="n">
        <f aca="false">H487*F487</f>
        <v>0</v>
      </c>
    </row>
    <row collapsed="false" customFormat="true" customHeight="true" hidden="false" ht="24.75" outlineLevel="0" r="488" s="9">
      <c r="A488" s="77"/>
      <c r="B488" s="61"/>
      <c r="C488" s="62"/>
      <c r="D488" s="62"/>
      <c r="E488" s="62"/>
      <c r="F488" s="34"/>
      <c r="G488" s="36"/>
      <c r="H488" s="35"/>
      <c r="I488" s="35"/>
    </row>
    <row collapsed="false" customFormat="true" customHeight="true" hidden="false" ht="24.75" outlineLevel="0" r="489" s="9">
      <c r="A489" s="77"/>
      <c r="B489" s="61"/>
      <c r="C489" s="62"/>
      <c r="D489" s="62"/>
      <c r="E489" s="62"/>
      <c r="F489" s="34"/>
      <c r="G489" s="36" t="s">
        <v>42</v>
      </c>
      <c r="H489" s="35"/>
      <c r="I489" s="35" t="n">
        <f aca="false">H489*F487</f>
        <v>0</v>
      </c>
    </row>
    <row collapsed="false" customFormat="true" customHeight="true" hidden="false" ht="24.75" outlineLevel="0" r="490" s="9">
      <c r="A490" s="77"/>
      <c r="B490" s="61"/>
      <c r="C490" s="62"/>
      <c r="D490" s="62"/>
      <c r="E490" s="62"/>
      <c r="F490" s="34"/>
      <c r="G490" s="36"/>
      <c r="H490" s="35"/>
      <c r="I490" s="35"/>
    </row>
    <row collapsed="false" customFormat="true" customHeight="true" hidden="false" ht="24.75" outlineLevel="0" r="491" s="9">
      <c r="A491" s="77"/>
      <c r="B491" s="61"/>
      <c r="C491" s="62"/>
      <c r="D491" s="62"/>
      <c r="E491" s="62"/>
      <c r="F491" s="34"/>
      <c r="G491" s="36" t="s">
        <v>61</v>
      </c>
      <c r="H491" s="35"/>
      <c r="I491" s="35" t="n">
        <f aca="false">H491*F487</f>
        <v>0</v>
      </c>
    </row>
    <row collapsed="false" customFormat="true" customHeight="true" hidden="false" ht="24.75" outlineLevel="0" r="492" s="9">
      <c r="A492" s="77"/>
      <c r="B492" s="61"/>
      <c r="C492" s="62"/>
      <c r="D492" s="62"/>
      <c r="E492" s="62"/>
      <c r="F492" s="34"/>
      <c r="G492" s="36"/>
      <c r="H492" s="35"/>
      <c r="I492" s="35"/>
    </row>
    <row collapsed="false" customFormat="true" customHeight="true" hidden="false" ht="24.75" outlineLevel="0" r="493" s="9">
      <c r="A493" s="77" t="s">
        <v>78</v>
      </c>
      <c r="B493" s="61" t="s">
        <v>79</v>
      </c>
      <c r="C493" s="62"/>
      <c r="D493" s="62"/>
      <c r="E493" s="62"/>
      <c r="F493" s="34" t="n">
        <v>2300</v>
      </c>
      <c r="G493" s="36" t="s">
        <v>20</v>
      </c>
      <c r="H493" s="35"/>
      <c r="I493" s="35" t="n">
        <f aca="false">H493*F493</f>
        <v>0</v>
      </c>
    </row>
    <row collapsed="false" customFormat="true" customHeight="true" hidden="false" ht="24.75" outlineLevel="0" r="494" s="9">
      <c r="A494" s="77"/>
      <c r="B494" s="61"/>
      <c r="C494" s="62"/>
      <c r="D494" s="62"/>
      <c r="E494" s="62"/>
      <c r="F494" s="34"/>
      <c r="G494" s="36"/>
      <c r="H494" s="35"/>
      <c r="I494" s="35"/>
    </row>
    <row collapsed="false" customFormat="true" customHeight="true" hidden="false" ht="24.75" outlineLevel="0" r="495" s="9">
      <c r="A495" s="77"/>
      <c r="B495" s="61"/>
      <c r="C495" s="62"/>
      <c r="D495" s="62"/>
      <c r="E495" s="62"/>
      <c r="F495" s="34"/>
      <c r="G495" s="55" t="s">
        <v>12</v>
      </c>
      <c r="H495" s="50"/>
      <c r="I495" s="50" t="n">
        <f aca="false">H495*F493</f>
        <v>0</v>
      </c>
    </row>
    <row collapsed="false" customFormat="true" customHeight="true" hidden="false" ht="24.75" outlineLevel="0" r="496" s="9">
      <c r="A496" s="77"/>
      <c r="B496" s="61"/>
      <c r="C496" s="62"/>
      <c r="D496" s="62"/>
      <c r="E496" s="62"/>
      <c r="F496" s="34"/>
      <c r="G496" s="55"/>
      <c r="H496" s="50"/>
      <c r="I496" s="50"/>
    </row>
    <row collapsed="false" customFormat="true" customHeight="true" hidden="false" ht="24.75" outlineLevel="0" r="497" s="9">
      <c r="A497" s="77"/>
      <c r="B497" s="61"/>
      <c r="C497" s="62"/>
      <c r="D497" s="62"/>
      <c r="E497" s="62"/>
      <c r="F497" s="34"/>
      <c r="G497" s="36" t="s">
        <v>13</v>
      </c>
      <c r="H497" s="35"/>
      <c r="I497" s="35" t="n">
        <f aca="false">H497*F493</f>
        <v>0</v>
      </c>
    </row>
    <row collapsed="false" customFormat="true" customHeight="true" hidden="false" ht="24.75" outlineLevel="0" r="498" s="9">
      <c r="A498" s="77"/>
      <c r="B498" s="61"/>
      <c r="C498" s="62"/>
      <c r="D498" s="62"/>
      <c r="E498" s="62"/>
      <c r="F498" s="34"/>
      <c r="G498" s="36"/>
      <c r="H498" s="35"/>
      <c r="I498" s="35"/>
    </row>
    <row collapsed="false" customFormat="true" customHeight="true" hidden="false" ht="24.75" outlineLevel="0" r="499" s="9">
      <c r="A499" s="77"/>
      <c r="B499" s="61"/>
      <c r="C499" s="62"/>
      <c r="D499" s="62"/>
      <c r="E499" s="62"/>
      <c r="F499" s="34"/>
      <c r="G499" s="36" t="s">
        <v>14</v>
      </c>
      <c r="H499" s="35"/>
      <c r="I499" s="35" t="n">
        <f aca="false">H499*F493</f>
        <v>0</v>
      </c>
    </row>
    <row collapsed="false" customFormat="true" customHeight="true" hidden="false" ht="24.75" outlineLevel="0" r="500" s="9">
      <c r="A500" s="77"/>
      <c r="B500" s="61"/>
      <c r="C500" s="62"/>
      <c r="D500" s="62"/>
      <c r="E500" s="62"/>
      <c r="F500" s="34"/>
      <c r="G500" s="36"/>
      <c r="H500" s="35"/>
      <c r="I500" s="35"/>
    </row>
    <row collapsed="false" customFormat="true" customHeight="true" hidden="false" ht="24.75" outlineLevel="0" r="501" s="9">
      <c r="A501" s="77"/>
      <c r="B501" s="61"/>
      <c r="C501" s="62"/>
      <c r="D501" s="62"/>
      <c r="E501" s="62"/>
      <c r="F501" s="34"/>
      <c r="G501" s="36" t="s">
        <v>15</v>
      </c>
      <c r="H501" s="35"/>
      <c r="I501" s="35" t="n">
        <f aca="false">H501*F493</f>
        <v>0</v>
      </c>
    </row>
    <row collapsed="false" customFormat="true" customHeight="true" hidden="false" ht="24.75" outlineLevel="0" r="502" s="9">
      <c r="A502" s="77"/>
      <c r="B502" s="61"/>
      <c r="C502" s="62"/>
      <c r="D502" s="62"/>
      <c r="E502" s="62"/>
      <c r="F502" s="34"/>
      <c r="G502" s="36"/>
      <c r="H502" s="35"/>
      <c r="I502" s="35"/>
    </row>
    <row collapsed="false" customFormat="true" customHeight="true" hidden="false" ht="24.75" outlineLevel="0" r="503" s="9">
      <c r="A503" s="77"/>
      <c r="B503" s="61"/>
      <c r="C503" s="62"/>
      <c r="D503" s="62"/>
      <c r="E503" s="62"/>
      <c r="F503" s="34"/>
      <c r="G503" s="36" t="s">
        <v>16</v>
      </c>
      <c r="H503" s="35"/>
      <c r="I503" s="35" t="n">
        <f aca="false">H503*F493</f>
        <v>0</v>
      </c>
    </row>
    <row collapsed="false" customFormat="true" customHeight="true" hidden="false" ht="24.75" outlineLevel="0" r="504" s="9">
      <c r="A504" s="77"/>
      <c r="B504" s="61"/>
      <c r="C504" s="62"/>
      <c r="D504" s="62"/>
      <c r="E504" s="62"/>
      <c r="F504" s="34"/>
      <c r="G504" s="36"/>
      <c r="H504" s="35"/>
      <c r="I504" s="35"/>
    </row>
    <row collapsed="false" customFormat="true" customHeight="true" hidden="false" ht="24.75" outlineLevel="0" r="505" s="9">
      <c r="A505" s="77"/>
      <c r="B505" s="61"/>
      <c r="C505" s="62"/>
      <c r="D505" s="62"/>
      <c r="E505" s="62"/>
      <c r="F505" s="34" t="n">
        <v>2500</v>
      </c>
      <c r="G505" s="36" t="s">
        <v>17</v>
      </c>
      <c r="H505" s="35"/>
      <c r="I505" s="35" t="n">
        <f aca="false">H505*F505</f>
        <v>0</v>
      </c>
    </row>
    <row collapsed="false" customFormat="true" customHeight="true" hidden="false" ht="24.75" outlineLevel="0" r="506" s="9">
      <c r="A506" s="77"/>
      <c r="B506" s="61"/>
      <c r="C506" s="62"/>
      <c r="D506" s="62"/>
      <c r="E506" s="62"/>
      <c r="F506" s="34"/>
      <c r="G506" s="36"/>
      <c r="H506" s="35"/>
      <c r="I506" s="35"/>
    </row>
    <row collapsed="false" customFormat="true" customHeight="true" hidden="false" ht="24.75" outlineLevel="0" r="507" s="9">
      <c r="A507" s="77"/>
      <c r="B507" s="61"/>
      <c r="C507" s="62"/>
      <c r="D507" s="62"/>
      <c r="E507" s="62"/>
      <c r="F507" s="34"/>
      <c r="G507" s="36" t="s">
        <v>42</v>
      </c>
      <c r="H507" s="35"/>
      <c r="I507" s="35" t="n">
        <f aca="false">H507*F505</f>
        <v>0</v>
      </c>
    </row>
    <row collapsed="false" customFormat="true" customHeight="true" hidden="false" ht="24.75" outlineLevel="0" r="508" s="9">
      <c r="A508" s="77"/>
      <c r="B508" s="61"/>
      <c r="C508" s="62"/>
      <c r="D508" s="62"/>
      <c r="E508" s="62"/>
      <c r="F508" s="34"/>
      <c r="G508" s="36"/>
      <c r="H508" s="35"/>
      <c r="I508" s="35"/>
    </row>
    <row collapsed="false" customFormat="true" customHeight="true" hidden="false" ht="24.75" outlineLevel="0" r="509" s="9">
      <c r="A509" s="77"/>
      <c r="B509" s="61"/>
      <c r="C509" s="62"/>
      <c r="D509" s="62"/>
      <c r="E509" s="62"/>
      <c r="F509" s="34"/>
      <c r="G509" s="36" t="s">
        <v>61</v>
      </c>
      <c r="H509" s="35"/>
      <c r="I509" s="35" t="n">
        <f aca="false">H509*F505</f>
        <v>0</v>
      </c>
    </row>
    <row collapsed="false" customFormat="true" customHeight="true" hidden="false" ht="24.75" outlineLevel="0" r="510" s="9">
      <c r="A510" s="77"/>
      <c r="B510" s="61"/>
      <c r="C510" s="62"/>
      <c r="D510" s="62"/>
      <c r="E510" s="62"/>
      <c r="F510" s="34"/>
      <c r="G510" s="36"/>
      <c r="H510" s="35"/>
      <c r="I510" s="35"/>
    </row>
    <row collapsed="false" customFormat="true" customHeight="true" hidden="false" ht="24.75" outlineLevel="0" r="511" s="9">
      <c r="A511" s="77" t="s">
        <v>78</v>
      </c>
      <c r="B511" s="61" t="s">
        <v>80</v>
      </c>
      <c r="C511" s="62"/>
      <c r="D511" s="62"/>
      <c r="E511" s="62"/>
      <c r="F511" s="34" t="n">
        <v>2600</v>
      </c>
      <c r="G511" s="36" t="s">
        <v>20</v>
      </c>
      <c r="H511" s="35"/>
      <c r="I511" s="35" t="n">
        <f aca="false">H511*F511</f>
        <v>0</v>
      </c>
    </row>
    <row collapsed="false" customFormat="true" customHeight="true" hidden="false" ht="24.75" outlineLevel="0" r="512" s="9">
      <c r="A512" s="77"/>
      <c r="B512" s="61"/>
      <c r="C512" s="62"/>
      <c r="D512" s="62"/>
      <c r="E512" s="62"/>
      <c r="F512" s="34"/>
      <c r="G512" s="36"/>
      <c r="H512" s="35"/>
      <c r="I512" s="35"/>
    </row>
    <row collapsed="false" customFormat="true" customHeight="true" hidden="false" ht="24.75" outlineLevel="0" r="513" s="9">
      <c r="A513" s="77"/>
      <c r="B513" s="61"/>
      <c r="C513" s="62"/>
      <c r="D513" s="62"/>
      <c r="E513" s="62"/>
      <c r="F513" s="34"/>
      <c r="G513" s="55" t="s">
        <v>12</v>
      </c>
      <c r="H513" s="50"/>
      <c r="I513" s="50" t="n">
        <f aca="false">H513*F511</f>
        <v>0</v>
      </c>
    </row>
    <row collapsed="false" customFormat="true" customHeight="true" hidden="false" ht="24.75" outlineLevel="0" r="514" s="9">
      <c r="A514" s="77"/>
      <c r="B514" s="61"/>
      <c r="C514" s="62"/>
      <c r="D514" s="62"/>
      <c r="E514" s="62"/>
      <c r="F514" s="34"/>
      <c r="G514" s="55"/>
      <c r="H514" s="50"/>
      <c r="I514" s="50"/>
    </row>
    <row collapsed="false" customFormat="true" customHeight="true" hidden="false" ht="24.75" outlineLevel="0" r="515" s="9">
      <c r="A515" s="77"/>
      <c r="B515" s="61"/>
      <c r="C515" s="62"/>
      <c r="D515" s="62"/>
      <c r="E515" s="62"/>
      <c r="F515" s="34"/>
      <c r="G515" s="36" t="s">
        <v>13</v>
      </c>
      <c r="H515" s="35"/>
      <c r="I515" s="35" t="n">
        <f aca="false">H515*F511</f>
        <v>0</v>
      </c>
    </row>
    <row collapsed="false" customFormat="true" customHeight="true" hidden="false" ht="24.75" outlineLevel="0" r="516" s="9">
      <c r="A516" s="77"/>
      <c r="B516" s="61"/>
      <c r="C516" s="62"/>
      <c r="D516" s="62"/>
      <c r="E516" s="62"/>
      <c r="F516" s="34"/>
      <c r="G516" s="36"/>
      <c r="H516" s="35"/>
      <c r="I516" s="35"/>
    </row>
    <row collapsed="false" customFormat="true" customHeight="true" hidden="false" ht="24.75" outlineLevel="0" r="517" s="9">
      <c r="A517" s="77"/>
      <c r="B517" s="61"/>
      <c r="C517" s="62"/>
      <c r="D517" s="62"/>
      <c r="E517" s="62"/>
      <c r="F517" s="34"/>
      <c r="G517" s="36" t="s">
        <v>14</v>
      </c>
      <c r="H517" s="35"/>
      <c r="I517" s="35" t="n">
        <f aca="false">H517*F511</f>
        <v>0</v>
      </c>
    </row>
    <row collapsed="false" customFormat="true" customHeight="true" hidden="false" ht="24.75" outlineLevel="0" r="518" s="9">
      <c r="A518" s="77"/>
      <c r="B518" s="61"/>
      <c r="C518" s="62"/>
      <c r="D518" s="62"/>
      <c r="E518" s="62"/>
      <c r="F518" s="34"/>
      <c r="G518" s="36"/>
      <c r="H518" s="35"/>
      <c r="I518" s="35"/>
    </row>
    <row collapsed="false" customFormat="true" customHeight="true" hidden="false" ht="24.75" outlineLevel="0" r="519" s="9">
      <c r="A519" s="77"/>
      <c r="B519" s="61"/>
      <c r="C519" s="62"/>
      <c r="D519" s="62"/>
      <c r="E519" s="62"/>
      <c r="F519" s="34"/>
      <c r="G519" s="36" t="s">
        <v>15</v>
      </c>
      <c r="H519" s="35"/>
      <c r="I519" s="35" t="n">
        <f aca="false">H519*F511</f>
        <v>0</v>
      </c>
    </row>
    <row collapsed="false" customFormat="true" customHeight="true" hidden="false" ht="24.75" outlineLevel="0" r="520" s="9">
      <c r="A520" s="77"/>
      <c r="B520" s="61"/>
      <c r="C520" s="62"/>
      <c r="D520" s="62"/>
      <c r="E520" s="62"/>
      <c r="F520" s="34"/>
      <c r="G520" s="36"/>
      <c r="H520" s="35"/>
      <c r="I520" s="35"/>
    </row>
    <row collapsed="false" customFormat="true" customHeight="true" hidden="false" ht="24.75" outlineLevel="0" r="521" s="9">
      <c r="A521" s="77"/>
      <c r="B521" s="61"/>
      <c r="C521" s="62"/>
      <c r="D521" s="62"/>
      <c r="E521" s="62"/>
      <c r="F521" s="34"/>
      <c r="G521" s="36" t="s">
        <v>16</v>
      </c>
      <c r="H521" s="35"/>
      <c r="I521" s="35" t="n">
        <f aca="false">H521*F511</f>
        <v>0</v>
      </c>
    </row>
    <row collapsed="false" customFormat="true" customHeight="true" hidden="false" ht="24.75" outlineLevel="0" r="522" s="9">
      <c r="A522" s="77"/>
      <c r="B522" s="61"/>
      <c r="C522" s="62"/>
      <c r="D522" s="62"/>
      <c r="E522" s="62"/>
      <c r="F522" s="34"/>
      <c r="G522" s="36"/>
      <c r="H522" s="35"/>
      <c r="I522" s="35"/>
    </row>
    <row collapsed="false" customFormat="true" customHeight="true" hidden="false" ht="24.75" outlineLevel="0" r="523" s="9">
      <c r="A523" s="77"/>
      <c r="B523" s="61"/>
      <c r="C523" s="62"/>
      <c r="D523" s="62"/>
      <c r="E523" s="62"/>
      <c r="F523" s="34" t="n">
        <v>2800</v>
      </c>
      <c r="G523" s="36" t="s">
        <v>17</v>
      </c>
      <c r="H523" s="35"/>
      <c r="I523" s="35" t="n">
        <f aca="false">H523*F523</f>
        <v>0</v>
      </c>
    </row>
    <row collapsed="false" customFormat="true" customHeight="true" hidden="false" ht="24.75" outlineLevel="0" r="524" s="9">
      <c r="A524" s="77"/>
      <c r="B524" s="61"/>
      <c r="C524" s="62"/>
      <c r="D524" s="62"/>
      <c r="E524" s="62"/>
      <c r="F524" s="34"/>
      <c r="G524" s="36"/>
      <c r="H524" s="35"/>
      <c r="I524" s="35"/>
    </row>
    <row collapsed="false" customFormat="true" customHeight="true" hidden="false" ht="24.75" outlineLevel="0" r="525" s="9">
      <c r="A525" s="77"/>
      <c r="B525" s="61"/>
      <c r="C525" s="62"/>
      <c r="D525" s="62"/>
      <c r="E525" s="62"/>
      <c r="F525" s="34"/>
      <c r="G525" s="36" t="s">
        <v>42</v>
      </c>
      <c r="H525" s="35"/>
      <c r="I525" s="35" t="n">
        <f aca="false">H525*F523</f>
        <v>0</v>
      </c>
    </row>
    <row collapsed="false" customFormat="true" customHeight="true" hidden="false" ht="24.75" outlineLevel="0" r="526" s="9">
      <c r="A526" s="77"/>
      <c r="B526" s="61"/>
      <c r="C526" s="62"/>
      <c r="D526" s="62"/>
      <c r="E526" s="62"/>
      <c r="F526" s="34"/>
      <c r="G526" s="36"/>
      <c r="H526" s="35"/>
      <c r="I526" s="35"/>
    </row>
    <row collapsed="false" customFormat="true" customHeight="true" hidden="false" ht="24.75" outlineLevel="0" r="527" s="9">
      <c r="A527" s="77"/>
      <c r="B527" s="61"/>
      <c r="C527" s="62"/>
      <c r="D527" s="62"/>
      <c r="E527" s="62"/>
      <c r="F527" s="34"/>
      <c r="G527" s="36" t="s">
        <v>61</v>
      </c>
      <c r="H527" s="35"/>
      <c r="I527" s="35" t="n">
        <f aca="false">H527*F523</f>
        <v>0</v>
      </c>
    </row>
    <row collapsed="false" customFormat="true" customHeight="true" hidden="false" ht="24.75" outlineLevel="0" r="528" s="9">
      <c r="A528" s="77"/>
      <c r="B528" s="61"/>
      <c r="C528" s="62"/>
      <c r="D528" s="62"/>
      <c r="E528" s="62"/>
      <c r="F528" s="34"/>
      <c r="G528" s="36"/>
      <c r="H528" s="35"/>
      <c r="I528" s="35"/>
    </row>
    <row collapsed="false" customFormat="true" customHeight="true" hidden="false" ht="24.75" outlineLevel="0" r="529" s="9">
      <c r="A529" s="77" t="s">
        <v>81</v>
      </c>
      <c r="B529" s="61" t="s">
        <v>82</v>
      </c>
      <c r="C529" s="62"/>
      <c r="D529" s="62"/>
      <c r="E529" s="62"/>
      <c r="F529" s="34" t="n">
        <v>1850</v>
      </c>
      <c r="G529" s="36" t="s">
        <v>20</v>
      </c>
      <c r="H529" s="35"/>
      <c r="I529" s="35" t="n">
        <f aca="false">H529*F529</f>
        <v>0</v>
      </c>
    </row>
    <row collapsed="false" customFormat="true" customHeight="true" hidden="false" ht="24.75" outlineLevel="0" r="530" s="9">
      <c r="A530" s="77"/>
      <c r="B530" s="61"/>
      <c r="C530" s="62"/>
      <c r="D530" s="62"/>
      <c r="E530" s="62"/>
      <c r="F530" s="34"/>
      <c r="G530" s="36"/>
      <c r="H530" s="35"/>
      <c r="I530" s="35"/>
    </row>
    <row collapsed="false" customFormat="true" customHeight="true" hidden="false" ht="24.75" outlineLevel="0" r="531" s="9">
      <c r="A531" s="77"/>
      <c r="B531" s="61"/>
      <c r="C531" s="62"/>
      <c r="D531" s="62"/>
      <c r="E531" s="62"/>
      <c r="F531" s="34"/>
      <c r="G531" s="55" t="s">
        <v>12</v>
      </c>
      <c r="H531" s="50"/>
      <c r="I531" s="50" t="n">
        <f aca="false">H531*F529</f>
        <v>0</v>
      </c>
    </row>
    <row collapsed="false" customFormat="true" customHeight="true" hidden="false" ht="24.75" outlineLevel="0" r="532" s="9">
      <c r="A532" s="77"/>
      <c r="B532" s="61"/>
      <c r="C532" s="62"/>
      <c r="D532" s="62"/>
      <c r="E532" s="62"/>
      <c r="F532" s="34"/>
      <c r="G532" s="55"/>
      <c r="H532" s="50"/>
      <c r="I532" s="50"/>
    </row>
    <row collapsed="false" customFormat="true" customHeight="true" hidden="false" ht="24.75" outlineLevel="0" r="533" s="9">
      <c r="A533" s="77"/>
      <c r="B533" s="61"/>
      <c r="C533" s="62"/>
      <c r="D533" s="62"/>
      <c r="E533" s="62"/>
      <c r="F533" s="34"/>
      <c r="G533" s="36" t="s">
        <v>13</v>
      </c>
      <c r="H533" s="35"/>
      <c r="I533" s="35" t="n">
        <f aca="false">H533*F529</f>
        <v>0</v>
      </c>
    </row>
    <row collapsed="false" customFormat="true" customHeight="true" hidden="false" ht="24.75" outlineLevel="0" r="534" s="9">
      <c r="A534" s="77"/>
      <c r="B534" s="61"/>
      <c r="C534" s="62"/>
      <c r="D534" s="62"/>
      <c r="E534" s="62"/>
      <c r="F534" s="34"/>
      <c r="G534" s="36"/>
      <c r="H534" s="35"/>
      <c r="I534" s="35"/>
    </row>
    <row collapsed="false" customFormat="true" customHeight="true" hidden="false" ht="24.75" outlineLevel="0" r="535" s="9">
      <c r="A535" s="77"/>
      <c r="B535" s="61"/>
      <c r="C535" s="62"/>
      <c r="D535" s="62"/>
      <c r="E535" s="62"/>
      <c r="F535" s="34"/>
      <c r="G535" s="36" t="s">
        <v>14</v>
      </c>
      <c r="H535" s="35"/>
      <c r="I535" s="35" t="n">
        <f aca="false">H535*F529</f>
        <v>0</v>
      </c>
    </row>
    <row collapsed="false" customFormat="true" customHeight="true" hidden="false" ht="24.75" outlineLevel="0" r="536" s="9">
      <c r="A536" s="77"/>
      <c r="B536" s="61"/>
      <c r="C536" s="62"/>
      <c r="D536" s="62"/>
      <c r="E536" s="62"/>
      <c r="F536" s="34"/>
      <c r="G536" s="36"/>
      <c r="H536" s="35"/>
      <c r="I536" s="35"/>
    </row>
    <row collapsed="false" customFormat="true" customHeight="true" hidden="false" ht="24.75" outlineLevel="0" r="537" s="9">
      <c r="A537" s="77"/>
      <c r="B537" s="61"/>
      <c r="C537" s="62"/>
      <c r="D537" s="62"/>
      <c r="E537" s="62"/>
      <c r="F537" s="34"/>
      <c r="G537" s="36" t="s">
        <v>15</v>
      </c>
      <c r="H537" s="35"/>
      <c r="I537" s="35" t="n">
        <f aca="false">H537*F529</f>
        <v>0</v>
      </c>
    </row>
    <row collapsed="false" customFormat="true" customHeight="true" hidden="false" ht="24.75" outlineLevel="0" r="538" s="9">
      <c r="A538" s="77"/>
      <c r="B538" s="61"/>
      <c r="C538" s="62"/>
      <c r="D538" s="62"/>
      <c r="E538" s="62"/>
      <c r="F538" s="34"/>
      <c r="G538" s="36"/>
      <c r="H538" s="35"/>
      <c r="I538" s="35"/>
    </row>
    <row collapsed="false" customFormat="true" customHeight="true" hidden="false" ht="24.75" outlineLevel="0" r="539" s="9">
      <c r="A539" s="77"/>
      <c r="B539" s="61"/>
      <c r="C539" s="62"/>
      <c r="D539" s="62"/>
      <c r="E539" s="62"/>
      <c r="F539" s="34"/>
      <c r="G539" s="36" t="s">
        <v>16</v>
      </c>
      <c r="H539" s="35"/>
      <c r="I539" s="35" t="n">
        <f aca="false">H539*F529</f>
        <v>0</v>
      </c>
    </row>
    <row collapsed="false" customFormat="true" customHeight="true" hidden="false" ht="24.75" outlineLevel="0" r="540" s="9">
      <c r="A540" s="77"/>
      <c r="B540" s="61"/>
      <c r="C540" s="62"/>
      <c r="D540" s="62"/>
      <c r="E540" s="62"/>
      <c r="F540" s="34"/>
      <c r="G540" s="36"/>
      <c r="H540" s="35"/>
      <c r="I540" s="35"/>
    </row>
    <row collapsed="false" customFormat="true" customHeight="true" hidden="false" ht="24.75" outlineLevel="0" r="541" s="9">
      <c r="A541" s="77"/>
      <c r="B541" s="61"/>
      <c r="C541" s="62"/>
      <c r="D541" s="62"/>
      <c r="E541" s="62"/>
      <c r="F541" s="34" t="n">
        <v>1990</v>
      </c>
      <c r="G541" s="36" t="s">
        <v>17</v>
      </c>
      <c r="H541" s="35"/>
      <c r="I541" s="35" t="n">
        <f aca="false">H541*F541</f>
        <v>0</v>
      </c>
    </row>
    <row collapsed="false" customFormat="true" customHeight="true" hidden="false" ht="24.75" outlineLevel="0" r="542" s="9">
      <c r="A542" s="77"/>
      <c r="B542" s="61"/>
      <c r="C542" s="62"/>
      <c r="D542" s="62"/>
      <c r="E542" s="62"/>
      <c r="F542" s="34"/>
      <c r="G542" s="36"/>
      <c r="H542" s="35"/>
      <c r="I542" s="35"/>
    </row>
    <row collapsed="false" customFormat="true" customHeight="true" hidden="false" ht="24.75" outlineLevel="0" r="543" s="9">
      <c r="A543" s="77"/>
      <c r="B543" s="61"/>
      <c r="C543" s="62"/>
      <c r="D543" s="62"/>
      <c r="E543" s="62"/>
      <c r="F543" s="34"/>
      <c r="G543" s="36" t="s">
        <v>42</v>
      </c>
      <c r="H543" s="35"/>
      <c r="I543" s="35" t="n">
        <f aca="false">H543*F541</f>
        <v>0</v>
      </c>
    </row>
    <row collapsed="false" customFormat="true" customHeight="true" hidden="false" ht="24.75" outlineLevel="0" r="544" s="9">
      <c r="A544" s="77"/>
      <c r="B544" s="61"/>
      <c r="C544" s="62"/>
      <c r="D544" s="62"/>
      <c r="E544" s="62"/>
      <c r="F544" s="34"/>
      <c r="G544" s="36"/>
      <c r="H544" s="35"/>
      <c r="I544" s="35"/>
    </row>
    <row collapsed="false" customFormat="true" customHeight="true" hidden="false" ht="24.75" outlineLevel="0" r="545" s="9">
      <c r="A545" s="77"/>
      <c r="B545" s="61"/>
      <c r="C545" s="62"/>
      <c r="D545" s="62"/>
      <c r="E545" s="62"/>
      <c r="F545" s="34"/>
      <c r="G545" s="36" t="s">
        <v>61</v>
      </c>
      <c r="H545" s="35"/>
      <c r="I545" s="35" t="n">
        <f aca="false">H545*F541</f>
        <v>0</v>
      </c>
    </row>
    <row collapsed="false" customFormat="true" customHeight="true" hidden="false" ht="24.75" outlineLevel="0" r="546" s="9">
      <c r="A546" s="77"/>
      <c r="B546" s="61"/>
      <c r="C546" s="62"/>
      <c r="D546" s="62"/>
      <c r="E546" s="62"/>
      <c r="F546" s="34"/>
      <c r="G546" s="36"/>
      <c r="H546" s="35"/>
      <c r="I546" s="35"/>
    </row>
    <row collapsed="false" customFormat="true" customHeight="true" hidden="false" ht="24.75" outlineLevel="0" r="547" s="9">
      <c r="A547" s="77" t="s">
        <v>83</v>
      </c>
      <c r="B547" s="61" t="s">
        <v>84</v>
      </c>
      <c r="C547" s="62"/>
      <c r="D547" s="62"/>
      <c r="E547" s="62"/>
      <c r="F547" s="34" t="n">
        <v>1850</v>
      </c>
      <c r="G547" s="36" t="s">
        <v>20</v>
      </c>
      <c r="H547" s="35"/>
      <c r="I547" s="35" t="n">
        <f aca="false">H547*F547</f>
        <v>0</v>
      </c>
    </row>
    <row collapsed="false" customFormat="true" customHeight="true" hidden="false" ht="24.75" outlineLevel="0" r="548" s="9">
      <c r="A548" s="77"/>
      <c r="B548" s="61"/>
      <c r="C548" s="62"/>
      <c r="D548" s="62"/>
      <c r="E548" s="62"/>
      <c r="F548" s="34"/>
      <c r="G548" s="36"/>
      <c r="H548" s="35"/>
      <c r="I548" s="35"/>
    </row>
    <row collapsed="false" customFormat="true" customHeight="true" hidden="false" ht="24.75" outlineLevel="0" r="549" s="9">
      <c r="A549" s="77"/>
      <c r="B549" s="61"/>
      <c r="C549" s="62"/>
      <c r="D549" s="62"/>
      <c r="E549" s="62"/>
      <c r="F549" s="34"/>
      <c r="G549" s="55" t="s">
        <v>12</v>
      </c>
      <c r="H549" s="50"/>
      <c r="I549" s="50" t="n">
        <f aca="false">H549*F547</f>
        <v>0</v>
      </c>
    </row>
    <row collapsed="false" customFormat="true" customHeight="true" hidden="false" ht="24.75" outlineLevel="0" r="550" s="9">
      <c r="A550" s="77"/>
      <c r="B550" s="61"/>
      <c r="C550" s="62"/>
      <c r="D550" s="62"/>
      <c r="E550" s="62"/>
      <c r="F550" s="34"/>
      <c r="G550" s="55"/>
      <c r="H550" s="50"/>
      <c r="I550" s="50"/>
    </row>
    <row collapsed="false" customFormat="true" customHeight="true" hidden="false" ht="24.75" outlineLevel="0" r="551" s="9">
      <c r="A551" s="77"/>
      <c r="B551" s="61"/>
      <c r="C551" s="62"/>
      <c r="D551" s="62"/>
      <c r="E551" s="62"/>
      <c r="F551" s="34"/>
      <c r="G551" s="36" t="s">
        <v>13</v>
      </c>
      <c r="H551" s="35"/>
      <c r="I551" s="35" t="n">
        <f aca="false">H551*F547</f>
        <v>0</v>
      </c>
    </row>
    <row collapsed="false" customFormat="true" customHeight="true" hidden="false" ht="24.75" outlineLevel="0" r="552" s="9">
      <c r="A552" s="77"/>
      <c r="B552" s="61"/>
      <c r="C552" s="62"/>
      <c r="D552" s="62"/>
      <c r="E552" s="62"/>
      <c r="F552" s="34"/>
      <c r="G552" s="36"/>
      <c r="H552" s="35"/>
      <c r="I552" s="35"/>
    </row>
    <row collapsed="false" customFormat="true" customHeight="true" hidden="false" ht="24.75" outlineLevel="0" r="553" s="9">
      <c r="A553" s="77"/>
      <c r="B553" s="61"/>
      <c r="C553" s="62"/>
      <c r="D553" s="62"/>
      <c r="E553" s="62"/>
      <c r="F553" s="34"/>
      <c r="G553" s="36" t="s">
        <v>14</v>
      </c>
      <c r="H553" s="35"/>
      <c r="I553" s="35" t="n">
        <f aca="false">H553*F547</f>
        <v>0</v>
      </c>
    </row>
    <row collapsed="false" customFormat="true" customHeight="true" hidden="false" ht="24.75" outlineLevel="0" r="554" s="9">
      <c r="A554" s="77"/>
      <c r="B554" s="61"/>
      <c r="C554" s="62"/>
      <c r="D554" s="62"/>
      <c r="E554" s="62"/>
      <c r="F554" s="34"/>
      <c r="G554" s="36"/>
      <c r="H554" s="35"/>
      <c r="I554" s="35"/>
    </row>
    <row collapsed="false" customFormat="true" customHeight="true" hidden="false" ht="24.75" outlineLevel="0" r="555" s="9">
      <c r="A555" s="77"/>
      <c r="B555" s="61"/>
      <c r="C555" s="62"/>
      <c r="D555" s="62"/>
      <c r="E555" s="62"/>
      <c r="F555" s="34"/>
      <c r="G555" s="36" t="s">
        <v>15</v>
      </c>
      <c r="H555" s="35"/>
      <c r="I555" s="35" t="n">
        <f aca="false">H555*F547</f>
        <v>0</v>
      </c>
    </row>
    <row collapsed="false" customFormat="true" customHeight="true" hidden="false" ht="24.75" outlineLevel="0" r="556" s="9">
      <c r="A556" s="77"/>
      <c r="B556" s="61"/>
      <c r="C556" s="62"/>
      <c r="D556" s="62"/>
      <c r="E556" s="62"/>
      <c r="F556" s="34"/>
      <c r="G556" s="36"/>
      <c r="H556" s="35"/>
      <c r="I556" s="35"/>
    </row>
    <row collapsed="false" customFormat="true" customHeight="true" hidden="false" ht="24.75" outlineLevel="0" r="557" s="9">
      <c r="A557" s="77"/>
      <c r="B557" s="61"/>
      <c r="C557" s="62"/>
      <c r="D557" s="62"/>
      <c r="E557" s="62"/>
      <c r="F557" s="34"/>
      <c r="G557" s="36" t="s">
        <v>16</v>
      </c>
      <c r="H557" s="35"/>
      <c r="I557" s="35" t="n">
        <f aca="false">H557*F547</f>
        <v>0</v>
      </c>
    </row>
    <row collapsed="false" customFormat="true" customHeight="true" hidden="false" ht="24.75" outlineLevel="0" r="558" s="9">
      <c r="A558" s="77"/>
      <c r="B558" s="61"/>
      <c r="C558" s="62"/>
      <c r="D558" s="62"/>
      <c r="E558" s="62"/>
      <c r="F558" s="34"/>
      <c r="G558" s="36"/>
      <c r="H558" s="35"/>
      <c r="I558" s="35"/>
    </row>
    <row collapsed="false" customFormat="true" customHeight="true" hidden="false" ht="24.75" outlineLevel="0" r="559" s="9">
      <c r="A559" s="77"/>
      <c r="B559" s="61"/>
      <c r="C559" s="62"/>
      <c r="D559" s="62"/>
      <c r="E559" s="62"/>
      <c r="F559" s="34" t="n">
        <v>1990</v>
      </c>
      <c r="G559" s="36" t="s">
        <v>17</v>
      </c>
      <c r="H559" s="35"/>
      <c r="I559" s="35" t="n">
        <f aca="false">H559*F559</f>
        <v>0</v>
      </c>
    </row>
    <row collapsed="false" customFormat="true" customHeight="true" hidden="false" ht="24.75" outlineLevel="0" r="560" s="9">
      <c r="A560" s="77"/>
      <c r="B560" s="61"/>
      <c r="C560" s="62"/>
      <c r="D560" s="62"/>
      <c r="E560" s="62"/>
      <c r="F560" s="34"/>
      <c r="G560" s="36"/>
      <c r="H560" s="35"/>
      <c r="I560" s="35"/>
    </row>
    <row collapsed="false" customFormat="true" customHeight="true" hidden="false" ht="24.75" outlineLevel="0" r="561" s="9">
      <c r="A561" s="77"/>
      <c r="B561" s="61"/>
      <c r="C561" s="62"/>
      <c r="D561" s="62"/>
      <c r="E561" s="62"/>
      <c r="F561" s="34"/>
      <c r="G561" s="36" t="s">
        <v>42</v>
      </c>
      <c r="H561" s="35"/>
      <c r="I561" s="35" t="n">
        <f aca="false">H561*F559</f>
        <v>0</v>
      </c>
    </row>
    <row collapsed="false" customFormat="true" customHeight="true" hidden="false" ht="24.75" outlineLevel="0" r="562" s="9">
      <c r="A562" s="77"/>
      <c r="B562" s="61"/>
      <c r="C562" s="62"/>
      <c r="D562" s="62"/>
      <c r="E562" s="62"/>
      <c r="F562" s="34"/>
      <c r="G562" s="36"/>
      <c r="H562" s="35"/>
      <c r="I562" s="35"/>
    </row>
    <row collapsed="false" customFormat="true" customHeight="true" hidden="false" ht="24.75" outlineLevel="0" r="563" s="9">
      <c r="A563" s="77"/>
      <c r="B563" s="61"/>
      <c r="C563" s="62"/>
      <c r="D563" s="62"/>
      <c r="E563" s="62"/>
      <c r="F563" s="34"/>
      <c r="G563" s="36" t="s">
        <v>61</v>
      </c>
      <c r="H563" s="35"/>
      <c r="I563" s="35" t="n">
        <f aca="false">H563*F559</f>
        <v>0</v>
      </c>
    </row>
    <row collapsed="false" customFormat="true" customHeight="true" hidden="false" ht="24.75" outlineLevel="0" r="564" s="9">
      <c r="A564" s="77"/>
      <c r="B564" s="61"/>
      <c r="C564" s="62"/>
      <c r="D564" s="62"/>
      <c r="E564" s="62"/>
      <c r="F564" s="34"/>
      <c r="G564" s="36"/>
      <c r="H564" s="35"/>
      <c r="I564" s="35"/>
    </row>
    <row collapsed="false" customFormat="true" customHeight="true" hidden="false" ht="24.75" outlineLevel="0" r="565" s="9">
      <c r="A565" s="77" t="s">
        <v>83</v>
      </c>
      <c r="B565" s="61" t="s">
        <v>85</v>
      </c>
      <c r="C565" s="62"/>
      <c r="D565" s="62"/>
      <c r="E565" s="62"/>
      <c r="F565" s="34" t="n">
        <v>1850</v>
      </c>
      <c r="G565" s="36" t="s">
        <v>20</v>
      </c>
      <c r="H565" s="35"/>
      <c r="I565" s="35" t="n">
        <f aca="false">H565*F565</f>
        <v>0</v>
      </c>
    </row>
    <row collapsed="false" customFormat="true" customHeight="true" hidden="false" ht="24.75" outlineLevel="0" r="566" s="9">
      <c r="A566" s="77"/>
      <c r="B566" s="61"/>
      <c r="C566" s="62"/>
      <c r="D566" s="62"/>
      <c r="E566" s="62"/>
      <c r="F566" s="34"/>
      <c r="G566" s="36"/>
      <c r="H566" s="35"/>
      <c r="I566" s="35"/>
    </row>
    <row collapsed="false" customFormat="true" customHeight="true" hidden="false" ht="24.75" outlineLevel="0" r="567" s="9">
      <c r="A567" s="77"/>
      <c r="B567" s="61"/>
      <c r="C567" s="62"/>
      <c r="D567" s="62"/>
      <c r="E567" s="62"/>
      <c r="F567" s="34"/>
      <c r="G567" s="55" t="s">
        <v>12</v>
      </c>
      <c r="H567" s="50"/>
      <c r="I567" s="50" t="n">
        <f aca="false">H567*F565</f>
        <v>0</v>
      </c>
    </row>
    <row collapsed="false" customFormat="true" customHeight="true" hidden="false" ht="24.75" outlineLevel="0" r="568" s="9">
      <c r="A568" s="77"/>
      <c r="B568" s="61"/>
      <c r="C568" s="62"/>
      <c r="D568" s="62"/>
      <c r="E568" s="62"/>
      <c r="F568" s="34"/>
      <c r="G568" s="55"/>
      <c r="H568" s="50"/>
      <c r="I568" s="50"/>
    </row>
    <row collapsed="false" customFormat="true" customHeight="true" hidden="false" ht="24.75" outlineLevel="0" r="569" s="9">
      <c r="A569" s="77"/>
      <c r="B569" s="61"/>
      <c r="C569" s="62"/>
      <c r="D569" s="62"/>
      <c r="E569" s="62"/>
      <c r="F569" s="34"/>
      <c r="G569" s="36" t="s">
        <v>13</v>
      </c>
      <c r="H569" s="35"/>
      <c r="I569" s="35" t="n">
        <f aca="false">H569*F565</f>
        <v>0</v>
      </c>
    </row>
    <row collapsed="false" customFormat="true" customHeight="true" hidden="false" ht="24.75" outlineLevel="0" r="570" s="9">
      <c r="A570" s="77"/>
      <c r="B570" s="61"/>
      <c r="C570" s="62"/>
      <c r="D570" s="62"/>
      <c r="E570" s="62"/>
      <c r="F570" s="34"/>
      <c r="G570" s="36"/>
      <c r="H570" s="35"/>
      <c r="I570" s="35"/>
    </row>
    <row collapsed="false" customFormat="true" customHeight="true" hidden="false" ht="24.75" outlineLevel="0" r="571" s="9">
      <c r="A571" s="77"/>
      <c r="B571" s="61"/>
      <c r="C571" s="62"/>
      <c r="D571" s="62"/>
      <c r="E571" s="62"/>
      <c r="F571" s="34"/>
      <c r="G571" s="36" t="s">
        <v>14</v>
      </c>
      <c r="H571" s="35"/>
      <c r="I571" s="35" t="n">
        <f aca="false">H571*F565</f>
        <v>0</v>
      </c>
    </row>
    <row collapsed="false" customFormat="true" customHeight="true" hidden="false" ht="24.75" outlineLevel="0" r="572" s="9">
      <c r="A572" s="77"/>
      <c r="B572" s="61"/>
      <c r="C572" s="62"/>
      <c r="D572" s="62"/>
      <c r="E572" s="62"/>
      <c r="F572" s="34"/>
      <c r="G572" s="36"/>
      <c r="H572" s="35"/>
      <c r="I572" s="35"/>
    </row>
    <row collapsed="false" customFormat="true" customHeight="true" hidden="false" ht="24.75" outlineLevel="0" r="573" s="9">
      <c r="A573" s="77"/>
      <c r="B573" s="61"/>
      <c r="C573" s="62"/>
      <c r="D573" s="62"/>
      <c r="E573" s="62"/>
      <c r="F573" s="34"/>
      <c r="G573" s="36" t="s">
        <v>15</v>
      </c>
      <c r="H573" s="35"/>
      <c r="I573" s="35" t="n">
        <f aca="false">H573*F565</f>
        <v>0</v>
      </c>
    </row>
    <row collapsed="false" customFormat="true" customHeight="true" hidden="false" ht="24.75" outlineLevel="0" r="574" s="9">
      <c r="A574" s="77"/>
      <c r="B574" s="61"/>
      <c r="C574" s="62"/>
      <c r="D574" s="62"/>
      <c r="E574" s="62"/>
      <c r="F574" s="34"/>
      <c r="G574" s="36"/>
      <c r="H574" s="35"/>
      <c r="I574" s="35"/>
    </row>
    <row collapsed="false" customFormat="true" customHeight="true" hidden="false" ht="24.75" outlineLevel="0" r="575" s="9">
      <c r="A575" s="77"/>
      <c r="B575" s="61"/>
      <c r="C575" s="62"/>
      <c r="D575" s="62"/>
      <c r="E575" s="62"/>
      <c r="F575" s="34"/>
      <c r="G575" s="36" t="s">
        <v>16</v>
      </c>
      <c r="H575" s="35"/>
      <c r="I575" s="35" t="n">
        <f aca="false">H575*F565</f>
        <v>0</v>
      </c>
    </row>
    <row collapsed="false" customFormat="true" customHeight="true" hidden="false" ht="24.75" outlineLevel="0" r="576" s="9">
      <c r="A576" s="77"/>
      <c r="B576" s="61"/>
      <c r="C576" s="62"/>
      <c r="D576" s="62"/>
      <c r="E576" s="62"/>
      <c r="F576" s="34"/>
      <c r="G576" s="36"/>
      <c r="H576" s="35"/>
      <c r="I576" s="35"/>
    </row>
    <row collapsed="false" customFormat="true" customHeight="true" hidden="false" ht="24.75" outlineLevel="0" r="577" s="9">
      <c r="A577" s="77"/>
      <c r="B577" s="61"/>
      <c r="C577" s="62"/>
      <c r="D577" s="62"/>
      <c r="E577" s="62"/>
      <c r="F577" s="34" t="n">
        <v>1990</v>
      </c>
      <c r="G577" s="36" t="s">
        <v>17</v>
      </c>
      <c r="H577" s="35"/>
      <c r="I577" s="35" t="n">
        <f aca="false">H577*F577</f>
        <v>0</v>
      </c>
    </row>
    <row collapsed="false" customFormat="true" customHeight="true" hidden="false" ht="24.75" outlineLevel="0" r="578" s="9">
      <c r="A578" s="77"/>
      <c r="B578" s="61"/>
      <c r="C578" s="62"/>
      <c r="D578" s="62"/>
      <c r="E578" s="62"/>
      <c r="F578" s="34"/>
      <c r="G578" s="36"/>
      <c r="H578" s="35"/>
      <c r="I578" s="35"/>
    </row>
    <row collapsed="false" customFormat="true" customHeight="true" hidden="false" ht="24.75" outlineLevel="0" r="579" s="9">
      <c r="A579" s="77"/>
      <c r="B579" s="61"/>
      <c r="C579" s="62"/>
      <c r="D579" s="62"/>
      <c r="E579" s="62"/>
      <c r="F579" s="34"/>
      <c r="G579" s="36" t="s">
        <v>42</v>
      </c>
      <c r="H579" s="35"/>
      <c r="I579" s="35" t="n">
        <f aca="false">H579*F577</f>
        <v>0</v>
      </c>
    </row>
    <row collapsed="false" customFormat="true" customHeight="true" hidden="false" ht="24.75" outlineLevel="0" r="580" s="9">
      <c r="A580" s="77"/>
      <c r="B580" s="61"/>
      <c r="C580" s="62"/>
      <c r="D580" s="62"/>
      <c r="E580" s="62"/>
      <c r="F580" s="34"/>
      <c r="G580" s="36"/>
      <c r="H580" s="35"/>
      <c r="I580" s="35"/>
    </row>
    <row collapsed="false" customFormat="true" customHeight="true" hidden="false" ht="24.75" outlineLevel="0" r="581" s="9">
      <c r="A581" s="77"/>
      <c r="B581" s="61"/>
      <c r="C581" s="62"/>
      <c r="D581" s="62"/>
      <c r="E581" s="62"/>
      <c r="F581" s="34"/>
      <c r="G581" s="36" t="s">
        <v>61</v>
      </c>
      <c r="H581" s="35"/>
      <c r="I581" s="35" t="n">
        <f aca="false">H581*F577</f>
        <v>0</v>
      </c>
    </row>
    <row collapsed="false" customFormat="true" customHeight="true" hidden="false" ht="24.75" outlineLevel="0" r="582" s="9">
      <c r="A582" s="77"/>
      <c r="B582" s="61"/>
      <c r="C582" s="62"/>
      <c r="D582" s="62"/>
      <c r="E582" s="62"/>
      <c r="F582" s="34"/>
      <c r="G582" s="36"/>
      <c r="H582" s="35"/>
      <c r="I582" s="35"/>
    </row>
    <row collapsed="false" customFormat="true" customHeight="true" hidden="false" ht="54.75" outlineLevel="0" r="583" s="9">
      <c r="A583" s="42" t="s">
        <v>86</v>
      </c>
      <c r="B583" s="78" t="s">
        <v>87</v>
      </c>
      <c r="C583" s="62"/>
      <c r="D583" s="62"/>
      <c r="E583" s="62"/>
      <c r="F583" s="34" t="n">
        <v>1400</v>
      </c>
      <c r="G583" s="36"/>
      <c r="H583" s="35"/>
      <c r="I583" s="35"/>
    </row>
    <row collapsed="false" customFormat="true" customHeight="true" hidden="false" ht="54.75" outlineLevel="0" r="584" s="9">
      <c r="A584" s="42"/>
      <c r="B584" s="78"/>
      <c r="C584" s="62"/>
      <c r="D584" s="62"/>
      <c r="E584" s="62"/>
      <c r="F584" s="34"/>
      <c r="G584" s="36" t="s">
        <v>12</v>
      </c>
      <c r="H584" s="35"/>
      <c r="I584" s="35" t="n">
        <f aca="false">H584*F583</f>
        <v>0</v>
      </c>
    </row>
    <row collapsed="false" customFormat="true" customHeight="true" hidden="false" ht="54.75" outlineLevel="0" r="585" s="9">
      <c r="A585" s="42"/>
      <c r="B585" s="78"/>
      <c r="C585" s="62"/>
      <c r="D585" s="62"/>
      <c r="E585" s="62"/>
      <c r="F585" s="34"/>
      <c r="G585" s="36" t="s">
        <v>13</v>
      </c>
      <c r="H585" s="35"/>
      <c r="I585" s="35" t="n">
        <f aca="false">H585*F583</f>
        <v>0</v>
      </c>
    </row>
    <row collapsed="false" customFormat="true" customHeight="true" hidden="false" ht="54.75" outlineLevel="0" r="586" s="9">
      <c r="A586" s="42"/>
      <c r="B586" s="78"/>
      <c r="C586" s="62"/>
      <c r="D586" s="62"/>
      <c r="E586" s="62"/>
      <c r="F586" s="34" t="n">
        <v>1450</v>
      </c>
      <c r="G586" s="36" t="s">
        <v>14</v>
      </c>
      <c r="H586" s="35"/>
      <c r="I586" s="35" t="n">
        <f aca="false">H586*F586</f>
        <v>0</v>
      </c>
    </row>
    <row collapsed="false" customFormat="true" customHeight="true" hidden="false" ht="54.75" outlineLevel="0" r="587" s="9">
      <c r="A587" s="42"/>
      <c r="B587" s="78"/>
      <c r="C587" s="62"/>
      <c r="D587" s="62"/>
      <c r="E587" s="62"/>
      <c r="F587" s="34"/>
      <c r="G587" s="36" t="s">
        <v>15</v>
      </c>
      <c r="H587" s="35"/>
      <c r="I587" s="35" t="n">
        <f aca="false">H587*F586</f>
        <v>0</v>
      </c>
    </row>
    <row collapsed="false" customFormat="true" customHeight="true" hidden="false" ht="54.75" outlineLevel="0" r="588" s="9">
      <c r="A588" s="42"/>
      <c r="B588" s="78"/>
      <c r="C588" s="62"/>
      <c r="D588" s="62"/>
      <c r="E588" s="62"/>
      <c r="F588" s="34"/>
      <c r="G588" s="36" t="s">
        <v>16</v>
      </c>
      <c r="H588" s="35"/>
      <c r="I588" s="35" t="n">
        <f aca="false">H588*F586</f>
        <v>0</v>
      </c>
    </row>
    <row collapsed="false" customFormat="true" customHeight="true" hidden="false" ht="54.75" outlineLevel="0" r="589" s="9">
      <c r="A589" s="42"/>
      <c r="B589" s="78"/>
      <c r="C589" s="62"/>
      <c r="D589" s="62"/>
      <c r="E589" s="62"/>
      <c r="F589" s="34" t="n">
        <v>1500</v>
      </c>
      <c r="G589" s="36" t="s">
        <v>17</v>
      </c>
      <c r="H589" s="35"/>
      <c r="I589" s="35" t="n">
        <f aca="false">H589*F589</f>
        <v>0</v>
      </c>
    </row>
    <row collapsed="false" customFormat="true" customHeight="true" hidden="false" ht="54.75" outlineLevel="0" r="590" s="9">
      <c r="A590" s="42"/>
      <c r="B590" s="78"/>
      <c r="C590" s="62"/>
      <c r="D590" s="62"/>
      <c r="E590" s="62"/>
      <c r="F590" s="34"/>
      <c r="G590" s="79"/>
      <c r="H590" s="35"/>
      <c r="I590" s="35"/>
    </row>
    <row collapsed="false" customFormat="true" customHeight="true" hidden="false" ht="24.75" outlineLevel="0" r="591" s="9">
      <c r="A591" s="77" t="s">
        <v>88</v>
      </c>
      <c r="B591" s="61" t="s">
        <v>89</v>
      </c>
      <c r="C591" s="62"/>
      <c r="D591" s="62"/>
      <c r="E591" s="62"/>
      <c r="F591" s="34" t="n">
        <v>2300</v>
      </c>
      <c r="G591" s="36" t="s">
        <v>20</v>
      </c>
      <c r="H591" s="35"/>
      <c r="I591" s="35" t="n">
        <f aca="false">H591*F591</f>
        <v>0</v>
      </c>
    </row>
    <row collapsed="false" customFormat="true" customHeight="true" hidden="false" ht="24.75" outlineLevel="0" r="592" s="9">
      <c r="A592" s="77"/>
      <c r="B592" s="61"/>
      <c r="C592" s="62"/>
      <c r="D592" s="62"/>
      <c r="E592" s="62"/>
      <c r="F592" s="34"/>
      <c r="G592" s="36"/>
      <c r="H592" s="35"/>
      <c r="I592" s="35"/>
    </row>
    <row collapsed="false" customFormat="true" customHeight="true" hidden="false" ht="24.75" outlineLevel="0" r="593" s="9">
      <c r="A593" s="77"/>
      <c r="B593" s="61"/>
      <c r="C593" s="62"/>
      <c r="D593" s="62"/>
      <c r="E593" s="62"/>
      <c r="F593" s="34"/>
      <c r="G593" s="55" t="s">
        <v>12</v>
      </c>
      <c r="H593" s="50"/>
      <c r="I593" s="50" t="n">
        <f aca="false">H593*F591</f>
        <v>0</v>
      </c>
    </row>
    <row collapsed="false" customFormat="true" customHeight="true" hidden="false" ht="24.75" outlineLevel="0" r="594" s="9">
      <c r="A594" s="77"/>
      <c r="B594" s="61"/>
      <c r="C594" s="62"/>
      <c r="D594" s="62"/>
      <c r="E594" s="62"/>
      <c r="F594" s="34"/>
      <c r="G594" s="55"/>
      <c r="H594" s="50"/>
      <c r="I594" s="50"/>
    </row>
    <row collapsed="false" customFormat="true" customHeight="true" hidden="false" ht="24.75" outlineLevel="0" r="595" s="9">
      <c r="A595" s="77"/>
      <c r="B595" s="61"/>
      <c r="C595" s="62"/>
      <c r="D595" s="62"/>
      <c r="E595" s="62"/>
      <c r="F595" s="34"/>
      <c r="G595" s="36" t="s">
        <v>13</v>
      </c>
      <c r="H595" s="35"/>
      <c r="I595" s="35" t="n">
        <f aca="false">H595*F591</f>
        <v>0</v>
      </c>
    </row>
    <row collapsed="false" customFormat="true" customHeight="true" hidden="false" ht="24.75" outlineLevel="0" r="596" s="9">
      <c r="A596" s="77"/>
      <c r="B596" s="61"/>
      <c r="C596" s="62"/>
      <c r="D596" s="62"/>
      <c r="E596" s="62"/>
      <c r="F596" s="34"/>
      <c r="G596" s="36"/>
      <c r="H596" s="35"/>
      <c r="I596" s="35"/>
    </row>
    <row collapsed="false" customFormat="true" customHeight="true" hidden="false" ht="24.75" outlineLevel="0" r="597" s="9">
      <c r="A597" s="77"/>
      <c r="B597" s="61"/>
      <c r="C597" s="62"/>
      <c r="D597" s="62"/>
      <c r="E597" s="62"/>
      <c r="F597" s="34"/>
      <c r="G597" s="36" t="s">
        <v>14</v>
      </c>
      <c r="H597" s="35"/>
      <c r="I597" s="35" t="n">
        <f aca="false">H597*F591</f>
        <v>0</v>
      </c>
    </row>
    <row collapsed="false" customFormat="true" customHeight="true" hidden="false" ht="24.75" outlineLevel="0" r="598" s="9">
      <c r="A598" s="77"/>
      <c r="B598" s="61"/>
      <c r="C598" s="62"/>
      <c r="D598" s="62"/>
      <c r="E598" s="62"/>
      <c r="F598" s="34"/>
      <c r="G598" s="36"/>
      <c r="H598" s="35"/>
      <c r="I598" s="35"/>
    </row>
    <row collapsed="false" customFormat="true" customHeight="true" hidden="false" ht="24.75" outlineLevel="0" r="599" s="9">
      <c r="A599" s="77"/>
      <c r="B599" s="61"/>
      <c r="C599" s="62"/>
      <c r="D599" s="62"/>
      <c r="E599" s="62"/>
      <c r="F599" s="34"/>
      <c r="G599" s="36" t="s">
        <v>15</v>
      </c>
      <c r="H599" s="35"/>
      <c r="I599" s="35" t="n">
        <f aca="false">H599*F591</f>
        <v>0</v>
      </c>
    </row>
    <row collapsed="false" customFormat="true" customHeight="true" hidden="false" ht="24.75" outlineLevel="0" r="600" s="9">
      <c r="A600" s="77"/>
      <c r="B600" s="61"/>
      <c r="C600" s="62"/>
      <c r="D600" s="62"/>
      <c r="E600" s="62"/>
      <c r="F600" s="34"/>
      <c r="G600" s="36"/>
      <c r="H600" s="35"/>
      <c r="I600" s="35"/>
    </row>
    <row collapsed="false" customFormat="true" customHeight="true" hidden="false" ht="24.75" outlineLevel="0" r="601" s="9">
      <c r="A601" s="77"/>
      <c r="B601" s="61"/>
      <c r="C601" s="62"/>
      <c r="D601" s="62"/>
      <c r="E601" s="62"/>
      <c r="F601" s="34"/>
      <c r="G601" s="36" t="s">
        <v>16</v>
      </c>
      <c r="H601" s="35"/>
      <c r="I601" s="35" t="n">
        <f aca="false">H601*F591</f>
        <v>0</v>
      </c>
    </row>
    <row collapsed="false" customFormat="true" customHeight="true" hidden="false" ht="24.75" outlineLevel="0" r="602" s="9">
      <c r="A602" s="77"/>
      <c r="B602" s="61"/>
      <c r="C602" s="62"/>
      <c r="D602" s="62"/>
      <c r="E602" s="62"/>
      <c r="F602" s="34"/>
      <c r="G602" s="36"/>
      <c r="H602" s="35"/>
      <c r="I602" s="35"/>
    </row>
    <row collapsed="false" customFormat="true" customHeight="true" hidden="false" ht="24.75" outlineLevel="0" r="603" s="9">
      <c r="A603" s="77"/>
      <c r="B603" s="61"/>
      <c r="C603" s="62"/>
      <c r="D603" s="62"/>
      <c r="E603" s="62"/>
      <c r="F603" s="34" t="n">
        <v>2500</v>
      </c>
      <c r="G603" s="36" t="s">
        <v>17</v>
      </c>
      <c r="H603" s="35"/>
      <c r="I603" s="35" t="n">
        <f aca="false">H603*F603</f>
        <v>0</v>
      </c>
    </row>
    <row collapsed="false" customFormat="true" customHeight="true" hidden="false" ht="24.75" outlineLevel="0" r="604" s="9">
      <c r="A604" s="77"/>
      <c r="B604" s="61"/>
      <c r="C604" s="62"/>
      <c r="D604" s="62"/>
      <c r="E604" s="62"/>
      <c r="F604" s="34"/>
      <c r="G604" s="36"/>
      <c r="H604" s="35"/>
      <c r="I604" s="35"/>
    </row>
    <row collapsed="false" customFormat="true" customHeight="true" hidden="false" ht="24.75" outlineLevel="0" r="605" s="9">
      <c r="A605" s="77"/>
      <c r="B605" s="61"/>
      <c r="C605" s="62"/>
      <c r="D605" s="62"/>
      <c r="E605" s="62"/>
      <c r="F605" s="34"/>
      <c r="G605" s="36" t="s">
        <v>42</v>
      </c>
      <c r="H605" s="35"/>
      <c r="I605" s="35" t="n">
        <f aca="false">H605*F603</f>
        <v>0</v>
      </c>
    </row>
    <row collapsed="false" customFormat="true" customHeight="true" hidden="false" ht="24.75" outlineLevel="0" r="606" s="9">
      <c r="A606" s="77"/>
      <c r="B606" s="61"/>
      <c r="C606" s="62"/>
      <c r="D606" s="62"/>
      <c r="E606" s="62"/>
      <c r="F606" s="34"/>
      <c r="G606" s="36"/>
      <c r="H606" s="35"/>
      <c r="I606" s="35"/>
    </row>
    <row collapsed="false" customFormat="true" customHeight="true" hidden="false" ht="24.75" outlineLevel="0" r="607" s="9">
      <c r="A607" s="77"/>
      <c r="B607" s="61"/>
      <c r="C607" s="62"/>
      <c r="D607" s="62"/>
      <c r="E607" s="62"/>
      <c r="F607" s="34"/>
      <c r="G607" s="36" t="s">
        <v>61</v>
      </c>
      <c r="H607" s="35"/>
      <c r="I607" s="35" t="n">
        <f aca="false">H607*F603</f>
        <v>0</v>
      </c>
    </row>
    <row collapsed="false" customFormat="true" customHeight="true" hidden="false" ht="24.75" outlineLevel="0" r="608" s="9">
      <c r="A608" s="77"/>
      <c r="B608" s="61"/>
      <c r="C608" s="62"/>
      <c r="D608" s="62"/>
      <c r="E608" s="62"/>
      <c r="F608" s="34"/>
      <c r="G608" s="36"/>
      <c r="H608" s="35"/>
      <c r="I608" s="35"/>
    </row>
    <row collapsed="false" customFormat="true" customHeight="true" hidden="false" ht="24.75" outlineLevel="0" r="609" s="9">
      <c r="A609" s="77" t="s">
        <v>90</v>
      </c>
      <c r="B609" s="61" t="s">
        <v>91</v>
      </c>
      <c r="C609" s="62"/>
      <c r="D609" s="62"/>
      <c r="E609" s="62"/>
      <c r="F609" s="34" t="n">
        <v>2550</v>
      </c>
      <c r="G609" s="36" t="s">
        <v>20</v>
      </c>
      <c r="H609" s="35"/>
      <c r="I609" s="35" t="n">
        <f aca="false">H609*F609</f>
        <v>0</v>
      </c>
    </row>
    <row collapsed="false" customFormat="true" customHeight="true" hidden="false" ht="24.75" outlineLevel="0" r="610" s="9">
      <c r="A610" s="77"/>
      <c r="B610" s="61"/>
      <c r="C610" s="62"/>
      <c r="D610" s="62"/>
      <c r="E610" s="62"/>
      <c r="F610" s="34"/>
      <c r="G610" s="36"/>
      <c r="H610" s="35"/>
      <c r="I610" s="35"/>
    </row>
    <row collapsed="false" customFormat="true" customHeight="true" hidden="false" ht="24.75" outlineLevel="0" r="611" s="9">
      <c r="A611" s="77"/>
      <c r="B611" s="61"/>
      <c r="C611" s="62"/>
      <c r="D611" s="62"/>
      <c r="E611" s="62"/>
      <c r="F611" s="34"/>
      <c r="G611" s="55" t="s">
        <v>12</v>
      </c>
      <c r="H611" s="50"/>
      <c r="I611" s="50" t="n">
        <f aca="false">H611*F609</f>
        <v>0</v>
      </c>
    </row>
    <row collapsed="false" customFormat="true" customHeight="true" hidden="false" ht="24.75" outlineLevel="0" r="612" s="9">
      <c r="A612" s="77"/>
      <c r="B612" s="61"/>
      <c r="C612" s="62"/>
      <c r="D612" s="62"/>
      <c r="E612" s="62"/>
      <c r="F612" s="34"/>
      <c r="G612" s="55"/>
      <c r="H612" s="50"/>
      <c r="I612" s="50"/>
    </row>
    <row collapsed="false" customFormat="true" customHeight="true" hidden="false" ht="24.75" outlineLevel="0" r="613" s="9">
      <c r="A613" s="77"/>
      <c r="B613" s="61"/>
      <c r="C613" s="62"/>
      <c r="D613" s="62"/>
      <c r="E613" s="62"/>
      <c r="F613" s="34"/>
      <c r="G613" s="36" t="s">
        <v>13</v>
      </c>
      <c r="H613" s="35"/>
      <c r="I613" s="35" t="n">
        <f aca="false">H613*F609</f>
        <v>0</v>
      </c>
    </row>
    <row collapsed="false" customFormat="true" customHeight="true" hidden="false" ht="24.75" outlineLevel="0" r="614" s="9">
      <c r="A614" s="77"/>
      <c r="B614" s="61"/>
      <c r="C614" s="62"/>
      <c r="D614" s="62"/>
      <c r="E614" s="62"/>
      <c r="F614" s="34"/>
      <c r="G614" s="36"/>
      <c r="H614" s="35"/>
      <c r="I614" s="35"/>
    </row>
    <row collapsed="false" customFormat="true" customHeight="true" hidden="false" ht="24.75" outlineLevel="0" r="615" s="9">
      <c r="A615" s="77"/>
      <c r="B615" s="61"/>
      <c r="C615" s="62"/>
      <c r="D615" s="62"/>
      <c r="E615" s="62"/>
      <c r="F615" s="34"/>
      <c r="G615" s="36" t="s">
        <v>14</v>
      </c>
      <c r="H615" s="35"/>
      <c r="I615" s="35" t="n">
        <f aca="false">H615*F609</f>
        <v>0</v>
      </c>
    </row>
    <row collapsed="false" customFormat="true" customHeight="true" hidden="false" ht="24.75" outlineLevel="0" r="616" s="9">
      <c r="A616" s="77"/>
      <c r="B616" s="61"/>
      <c r="C616" s="62"/>
      <c r="D616" s="62"/>
      <c r="E616" s="62"/>
      <c r="F616" s="34"/>
      <c r="G616" s="36"/>
      <c r="H616" s="35"/>
      <c r="I616" s="35"/>
    </row>
    <row collapsed="false" customFormat="true" customHeight="true" hidden="false" ht="24.75" outlineLevel="0" r="617" s="9">
      <c r="A617" s="77"/>
      <c r="B617" s="61"/>
      <c r="C617" s="62"/>
      <c r="D617" s="62"/>
      <c r="E617" s="62"/>
      <c r="F617" s="34"/>
      <c r="G617" s="36" t="s">
        <v>15</v>
      </c>
      <c r="H617" s="35"/>
      <c r="I617" s="35" t="n">
        <f aca="false">H617*F609</f>
        <v>0</v>
      </c>
    </row>
    <row collapsed="false" customFormat="true" customHeight="true" hidden="false" ht="24.75" outlineLevel="0" r="618" s="9">
      <c r="A618" s="77"/>
      <c r="B618" s="61"/>
      <c r="C618" s="62"/>
      <c r="D618" s="62"/>
      <c r="E618" s="62"/>
      <c r="F618" s="34"/>
      <c r="G618" s="36"/>
      <c r="H618" s="35"/>
      <c r="I618" s="35"/>
    </row>
    <row collapsed="false" customFormat="true" customHeight="true" hidden="false" ht="24.75" outlineLevel="0" r="619" s="9">
      <c r="A619" s="77"/>
      <c r="B619" s="61"/>
      <c r="C619" s="62"/>
      <c r="D619" s="62"/>
      <c r="E619" s="62"/>
      <c r="F619" s="34"/>
      <c r="G619" s="36" t="s">
        <v>16</v>
      </c>
      <c r="H619" s="35"/>
      <c r="I619" s="35" t="n">
        <f aca="false">H619*F609</f>
        <v>0</v>
      </c>
    </row>
    <row collapsed="false" customFormat="true" customHeight="true" hidden="false" ht="24.75" outlineLevel="0" r="620" s="9">
      <c r="A620" s="77"/>
      <c r="B620" s="61"/>
      <c r="C620" s="62"/>
      <c r="D620" s="62"/>
      <c r="E620" s="62"/>
      <c r="F620" s="34"/>
      <c r="G620" s="36"/>
      <c r="H620" s="35"/>
      <c r="I620" s="35"/>
    </row>
    <row collapsed="false" customFormat="true" customHeight="true" hidden="false" ht="24.75" outlineLevel="0" r="621" s="9">
      <c r="A621" s="77"/>
      <c r="B621" s="61"/>
      <c r="C621" s="62"/>
      <c r="D621" s="62"/>
      <c r="E621" s="62"/>
      <c r="F621" s="34" t="n">
        <v>2700</v>
      </c>
      <c r="G621" s="36" t="s">
        <v>17</v>
      </c>
      <c r="H621" s="35"/>
      <c r="I621" s="35" t="n">
        <f aca="false">H621*F621</f>
        <v>0</v>
      </c>
    </row>
    <row collapsed="false" customFormat="true" customHeight="true" hidden="false" ht="24.75" outlineLevel="0" r="622" s="9">
      <c r="A622" s="77"/>
      <c r="B622" s="61"/>
      <c r="C622" s="62"/>
      <c r="D622" s="62"/>
      <c r="E622" s="62"/>
      <c r="F622" s="34"/>
      <c r="G622" s="36"/>
      <c r="H622" s="35"/>
      <c r="I622" s="35"/>
    </row>
    <row collapsed="false" customFormat="true" customHeight="true" hidden="false" ht="24.75" outlineLevel="0" r="623" s="9">
      <c r="A623" s="77"/>
      <c r="B623" s="61"/>
      <c r="C623" s="62"/>
      <c r="D623" s="62"/>
      <c r="E623" s="62"/>
      <c r="F623" s="34"/>
      <c r="G623" s="36" t="s">
        <v>42</v>
      </c>
      <c r="H623" s="35"/>
      <c r="I623" s="35" t="n">
        <f aca="false">H623*F621</f>
        <v>0</v>
      </c>
    </row>
    <row collapsed="false" customFormat="true" customHeight="true" hidden="false" ht="24.75" outlineLevel="0" r="624" s="9">
      <c r="A624" s="77"/>
      <c r="B624" s="61"/>
      <c r="C624" s="62"/>
      <c r="D624" s="62"/>
      <c r="E624" s="62"/>
      <c r="F624" s="34"/>
      <c r="G624" s="36"/>
      <c r="H624" s="35"/>
      <c r="I624" s="35"/>
    </row>
    <row collapsed="false" customFormat="true" customHeight="true" hidden="false" ht="24.75" outlineLevel="0" r="625" s="9">
      <c r="A625" s="77"/>
      <c r="B625" s="61"/>
      <c r="C625" s="62"/>
      <c r="D625" s="62"/>
      <c r="E625" s="62"/>
      <c r="F625" s="34"/>
      <c r="G625" s="36" t="s">
        <v>61</v>
      </c>
      <c r="H625" s="35"/>
      <c r="I625" s="35" t="n">
        <f aca="false">H625*F621</f>
        <v>0</v>
      </c>
    </row>
    <row collapsed="false" customFormat="true" customHeight="true" hidden="false" ht="35.4" outlineLevel="0" r="626" s="9">
      <c r="A626" s="77"/>
      <c r="B626" s="61"/>
      <c r="C626" s="62"/>
      <c r="D626" s="62"/>
      <c r="E626" s="62"/>
      <c r="F626" s="34"/>
      <c r="G626" s="36"/>
      <c r="H626" s="35"/>
      <c r="I626" s="35"/>
    </row>
    <row collapsed="false" customFormat="true" customHeight="true" hidden="false" ht="47.25" outlineLevel="0" r="627" s="9">
      <c r="A627" s="80" t="s">
        <v>92</v>
      </c>
      <c r="B627" s="81" t="s">
        <v>93</v>
      </c>
      <c r="C627" s="82"/>
      <c r="D627" s="82"/>
      <c r="E627" s="82"/>
      <c r="F627" s="34" t="n">
        <v>1750</v>
      </c>
      <c r="G627" s="55"/>
      <c r="H627" s="50"/>
      <c r="I627" s="50"/>
    </row>
    <row collapsed="false" customFormat="true" customHeight="true" hidden="false" ht="47.25" outlineLevel="0" r="628" s="9">
      <c r="A628" s="80"/>
      <c r="B628" s="81"/>
      <c r="C628" s="82"/>
      <c r="D628" s="82"/>
      <c r="E628" s="82"/>
      <c r="F628" s="34"/>
      <c r="G628" s="36" t="s">
        <v>12</v>
      </c>
      <c r="H628" s="35"/>
      <c r="I628" s="35" t="n">
        <f aca="false">H628*F627</f>
        <v>0</v>
      </c>
    </row>
    <row collapsed="false" customFormat="true" customHeight="true" hidden="false" ht="47.25" outlineLevel="0" r="629" s="9">
      <c r="A629" s="80"/>
      <c r="B629" s="81"/>
      <c r="C629" s="82"/>
      <c r="D629" s="82"/>
      <c r="E629" s="82"/>
      <c r="F629" s="34"/>
      <c r="G629" s="36" t="s">
        <v>13</v>
      </c>
      <c r="H629" s="35"/>
      <c r="I629" s="35" t="n">
        <f aca="false">H629*F627</f>
        <v>0</v>
      </c>
    </row>
    <row collapsed="false" customFormat="true" customHeight="true" hidden="false" ht="47.25" outlineLevel="0" r="630" s="9">
      <c r="A630" s="80"/>
      <c r="B630" s="81"/>
      <c r="C630" s="82"/>
      <c r="D630" s="82"/>
      <c r="E630" s="82"/>
      <c r="F630" s="34"/>
      <c r="G630" s="36" t="s">
        <v>14</v>
      </c>
      <c r="H630" s="35"/>
      <c r="I630" s="35" t="n">
        <f aca="false">H630*F627</f>
        <v>0</v>
      </c>
    </row>
    <row collapsed="false" customFormat="true" customHeight="true" hidden="false" ht="47.25" outlineLevel="0" r="631" s="9">
      <c r="A631" s="80"/>
      <c r="B631" s="81"/>
      <c r="C631" s="82"/>
      <c r="D631" s="82"/>
      <c r="E631" s="82"/>
      <c r="F631" s="34"/>
      <c r="G631" s="36" t="s">
        <v>15</v>
      </c>
      <c r="H631" s="35"/>
      <c r="I631" s="35" t="n">
        <f aca="false">H631*F627</f>
        <v>0</v>
      </c>
    </row>
    <row collapsed="false" customFormat="true" customHeight="true" hidden="false" ht="47.25" outlineLevel="0" r="632" s="9">
      <c r="A632" s="80"/>
      <c r="B632" s="81"/>
      <c r="C632" s="82"/>
      <c r="D632" s="82"/>
      <c r="E632" s="82"/>
      <c r="F632" s="48" t="n">
        <v>1850</v>
      </c>
      <c r="G632" s="36" t="s">
        <v>16</v>
      </c>
      <c r="H632" s="35"/>
      <c r="I632" s="35" t="n">
        <f aca="false">H632*F632</f>
        <v>0</v>
      </c>
    </row>
    <row collapsed="false" customFormat="true" customHeight="true" hidden="false" ht="47.25" outlineLevel="0" r="633" s="9">
      <c r="A633" s="80"/>
      <c r="B633" s="81"/>
      <c r="C633" s="82"/>
      <c r="D633" s="82"/>
      <c r="E633" s="82"/>
      <c r="F633" s="48"/>
      <c r="G633" s="36" t="s">
        <v>17</v>
      </c>
      <c r="H633" s="35"/>
      <c r="I633" s="35" t="n">
        <f aca="false">H633*F632</f>
        <v>0</v>
      </c>
    </row>
    <row collapsed="false" customFormat="true" customHeight="true" hidden="false" ht="47.25" outlineLevel="0" r="634" s="9">
      <c r="A634" s="80"/>
      <c r="B634" s="81"/>
      <c r="C634" s="82"/>
      <c r="D634" s="82"/>
      <c r="E634" s="82"/>
      <c r="F634" s="48"/>
      <c r="G634" s="36" t="s">
        <v>42</v>
      </c>
      <c r="H634" s="35"/>
      <c r="I634" s="35" t="n">
        <f aca="false">H634*F632</f>
        <v>0</v>
      </c>
    </row>
    <row collapsed="false" customFormat="true" customHeight="true" hidden="false" ht="47.25" outlineLevel="0" r="635" s="9">
      <c r="A635" s="80"/>
      <c r="B635" s="81"/>
      <c r="C635" s="82"/>
      <c r="D635" s="82"/>
      <c r="E635" s="82"/>
      <c r="F635" s="48"/>
      <c r="G635" s="40"/>
      <c r="H635" s="41"/>
      <c r="I635" s="41"/>
    </row>
    <row collapsed="false" customFormat="false" customHeight="true" hidden="false" ht="40.5" outlineLevel="0" r="636">
      <c r="A636" s="83" t="s">
        <v>94</v>
      </c>
      <c r="B636" s="83"/>
      <c r="C636" s="83"/>
      <c r="D636" s="83"/>
      <c r="E636" s="83"/>
      <c r="F636" s="83"/>
      <c r="G636" s="83"/>
      <c r="H636" s="83"/>
      <c r="I636" s="84"/>
    </row>
    <row collapsed="false" customFormat="true" customHeight="true" hidden="false" ht="24.75" outlineLevel="0" r="637" s="9">
      <c r="A637" s="77" t="s">
        <v>95</v>
      </c>
      <c r="B637" s="61" t="s">
        <v>96</v>
      </c>
      <c r="C637" s="62"/>
      <c r="D637" s="62"/>
      <c r="E637" s="62"/>
      <c r="F637" s="34" t="n">
        <v>2300</v>
      </c>
      <c r="G637" s="36" t="s">
        <v>20</v>
      </c>
      <c r="H637" s="35"/>
      <c r="I637" s="35" t="n">
        <f aca="false">H637*F637</f>
        <v>0</v>
      </c>
    </row>
    <row collapsed="false" customFormat="true" customHeight="true" hidden="false" ht="24.75" outlineLevel="0" r="638" s="9">
      <c r="A638" s="77"/>
      <c r="B638" s="61"/>
      <c r="C638" s="62"/>
      <c r="D638" s="62"/>
      <c r="E638" s="62"/>
      <c r="F638" s="34"/>
      <c r="G638" s="36"/>
      <c r="H638" s="35"/>
      <c r="I638" s="35"/>
    </row>
    <row collapsed="false" customFormat="true" customHeight="true" hidden="false" ht="24.75" outlineLevel="0" r="639" s="9">
      <c r="A639" s="77"/>
      <c r="B639" s="61"/>
      <c r="C639" s="62"/>
      <c r="D639" s="62"/>
      <c r="E639" s="62"/>
      <c r="F639" s="34"/>
      <c r="G639" s="55" t="s">
        <v>12</v>
      </c>
      <c r="H639" s="50"/>
      <c r="I639" s="50" t="n">
        <f aca="false">H639*F637</f>
        <v>0</v>
      </c>
    </row>
    <row collapsed="false" customFormat="true" customHeight="true" hidden="false" ht="24.75" outlineLevel="0" r="640" s="9">
      <c r="A640" s="77"/>
      <c r="B640" s="61"/>
      <c r="C640" s="62"/>
      <c r="D640" s="62"/>
      <c r="E640" s="62"/>
      <c r="F640" s="34"/>
      <c r="G640" s="55"/>
      <c r="H640" s="50"/>
      <c r="I640" s="50"/>
    </row>
    <row collapsed="false" customFormat="true" customHeight="true" hidden="false" ht="24.75" outlineLevel="0" r="641" s="9">
      <c r="A641" s="77"/>
      <c r="B641" s="61"/>
      <c r="C641" s="62"/>
      <c r="D641" s="62"/>
      <c r="E641" s="62"/>
      <c r="F641" s="34"/>
      <c r="G641" s="36" t="s">
        <v>13</v>
      </c>
      <c r="H641" s="35"/>
      <c r="I641" s="35" t="n">
        <f aca="false">H641*F637</f>
        <v>0</v>
      </c>
    </row>
    <row collapsed="false" customFormat="true" customHeight="true" hidden="false" ht="24.75" outlineLevel="0" r="642" s="9">
      <c r="A642" s="77"/>
      <c r="B642" s="61"/>
      <c r="C642" s="62"/>
      <c r="D642" s="62"/>
      <c r="E642" s="62"/>
      <c r="F642" s="34"/>
      <c r="G642" s="36"/>
      <c r="H642" s="35"/>
      <c r="I642" s="35"/>
    </row>
    <row collapsed="false" customFormat="true" customHeight="true" hidden="false" ht="24.75" outlineLevel="0" r="643" s="9">
      <c r="A643" s="77"/>
      <c r="B643" s="61"/>
      <c r="C643" s="62"/>
      <c r="D643" s="62"/>
      <c r="E643" s="62"/>
      <c r="F643" s="34"/>
      <c r="G643" s="36" t="s">
        <v>14</v>
      </c>
      <c r="H643" s="35"/>
      <c r="I643" s="35" t="n">
        <f aca="false">H643*F637</f>
        <v>0</v>
      </c>
    </row>
    <row collapsed="false" customFormat="true" customHeight="true" hidden="false" ht="24.75" outlineLevel="0" r="644" s="9">
      <c r="A644" s="77"/>
      <c r="B644" s="61"/>
      <c r="C644" s="62"/>
      <c r="D644" s="62"/>
      <c r="E644" s="62"/>
      <c r="F644" s="34"/>
      <c r="G644" s="36"/>
      <c r="H644" s="35"/>
      <c r="I644" s="35"/>
    </row>
    <row collapsed="false" customFormat="true" customHeight="true" hidden="false" ht="24.75" outlineLevel="0" r="645" s="9">
      <c r="A645" s="77"/>
      <c r="B645" s="61"/>
      <c r="C645" s="62"/>
      <c r="D645" s="62"/>
      <c r="E645" s="62"/>
      <c r="F645" s="34"/>
      <c r="G645" s="36" t="s">
        <v>15</v>
      </c>
      <c r="H645" s="35"/>
      <c r="I645" s="35" t="n">
        <f aca="false">H645*F637</f>
        <v>0</v>
      </c>
    </row>
    <row collapsed="false" customFormat="true" customHeight="true" hidden="false" ht="24.75" outlineLevel="0" r="646" s="9">
      <c r="A646" s="77"/>
      <c r="B646" s="61"/>
      <c r="C646" s="62"/>
      <c r="D646" s="62"/>
      <c r="E646" s="62"/>
      <c r="F646" s="34"/>
      <c r="G646" s="36"/>
      <c r="H646" s="35"/>
      <c r="I646" s="35"/>
    </row>
    <row collapsed="false" customFormat="true" customHeight="true" hidden="false" ht="24.75" outlineLevel="0" r="647" s="9">
      <c r="A647" s="77"/>
      <c r="B647" s="61"/>
      <c r="C647" s="62"/>
      <c r="D647" s="62"/>
      <c r="E647" s="62"/>
      <c r="F647" s="34"/>
      <c r="G647" s="36" t="s">
        <v>16</v>
      </c>
      <c r="H647" s="35"/>
      <c r="I647" s="35" t="n">
        <f aca="false">H647*F637</f>
        <v>0</v>
      </c>
    </row>
    <row collapsed="false" customFormat="true" customHeight="true" hidden="false" ht="24.75" outlineLevel="0" r="648" s="9">
      <c r="A648" s="77"/>
      <c r="B648" s="61"/>
      <c r="C648" s="62"/>
      <c r="D648" s="62"/>
      <c r="E648" s="62"/>
      <c r="F648" s="34"/>
      <c r="G648" s="36"/>
      <c r="H648" s="35"/>
      <c r="I648" s="35"/>
    </row>
    <row collapsed="false" customFormat="true" customHeight="true" hidden="false" ht="24.75" outlineLevel="0" r="649" s="9">
      <c r="A649" s="77"/>
      <c r="B649" s="61"/>
      <c r="C649" s="62"/>
      <c r="D649" s="62"/>
      <c r="E649" s="62"/>
      <c r="F649" s="34" t="n">
        <v>2500</v>
      </c>
      <c r="G649" s="36" t="s">
        <v>17</v>
      </c>
      <c r="H649" s="35"/>
      <c r="I649" s="35" t="n">
        <f aca="false">H649*F649</f>
        <v>0</v>
      </c>
    </row>
    <row collapsed="false" customFormat="true" customHeight="true" hidden="false" ht="24.75" outlineLevel="0" r="650" s="9">
      <c r="A650" s="77"/>
      <c r="B650" s="61"/>
      <c r="C650" s="62"/>
      <c r="D650" s="62"/>
      <c r="E650" s="62"/>
      <c r="F650" s="34"/>
      <c r="G650" s="36"/>
      <c r="H650" s="35"/>
      <c r="I650" s="35"/>
    </row>
    <row collapsed="false" customFormat="true" customHeight="true" hidden="false" ht="24.75" outlineLevel="0" r="651" s="9">
      <c r="A651" s="77"/>
      <c r="B651" s="61"/>
      <c r="C651" s="62"/>
      <c r="D651" s="62"/>
      <c r="E651" s="62"/>
      <c r="F651" s="34"/>
      <c r="G651" s="36" t="s">
        <v>42</v>
      </c>
      <c r="H651" s="35"/>
      <c r="I651" s="35" t="n">
        <f aca="false">H651*F649</f>
        <v>0</v>
      </c>
    </row>
    <row collapsed="false" customFormat="true" customHeight="true" hidden="false" ht="24.75" outlineLevel="0" r="652" s="9">
      <c r="A652" s="77"/>
      <c r="B652" s="61"/>
      <c r="C652" s="62"/>
      <c r="D652" s="62"/>
      <c r="E652" s="62"/>
      <c r="F652" s="34"/>
      <c r="G652" s="36"/>
      <c r="H652" s="35"/>
      <c r="I652" s="35"/>
    </row>
    <row collapsed="false" customFormat="true" customHeight="true" hidden="false" ht="24.75" outlineLevel="0" r="653" s="9">
      <c r="A653" s="77"/>
      <c r="B653" s="61"/>
      <c r="C653" s="62"/>
      <c r="D653" s="62"/>
      <c r="E653" s="62"/>
      <c r="F653" s="34"/>
      <c r="G653" s="36" t="s">
        <v>61</v>
      </c>
      <c r="H653" s="35"/>
      <c r="I653" s="35" t="n">
        <f aca="false">H653*F649</f>
        <v>0</v>
      </c>
    </row>
    <row collapsed="false" customFormat="true" customHeight="true" hidden="false" ht="24.75" outlineLevel="0" r="654" s="9">
      <c r="A654" s="77"/>
      <c r="B654" s="61"/>
      <c r="C654" s="62"/>
      <c r="D654" s="62"/>
      <c r="E654" s="62"/>
      <c r="F654" s="34"/>
      <c r="G654" s="36"/>
      <c r="H654" s="35"/>
      <c r="I654" s="35"/>
    </row>
    <row collapsed="false" customFormat="true" customHeight="true" hidden="false" ht="24.75" outlineLevel="0" r="655" s="9">
      <c r="A655" s="77" t="s">
        <v>97</v>
      </c>
      <c r="B655" s="61" t="s">
        <v>98</v>
      </c>
      <c r="C655" s="62"/>
      <c r="D655" s="62"/>
      <c r="E655" s="62"/>
      <c r="F655" s="34" t="n">
        <v>2300</v>
      </c>
      <c r="G655" s="36" t="s">
        <v>20</v>
      </c>
      <c r="H655" s="35"/>
      <c r="I655" s="35" t="n">
        <f aca="false">H655*F655</f>
        <v>0</v>
      </c>
    </row>
    <row collapsed="false" customFormat="true" customHeight="true" hidden="false" ht="24.75" outlineLevel="0" r="656" s="9">
      <c r="A656" s="77"/>
      <c r="B656" s="61"/>
      <c r="C656" s="62"/>
      <c r="D656" s="62"/>
      <c r="E656" s="62"/>
      <c r="F656" s="34"/>
      <c r="G656" s="36"/>
      <c r="H656" s="35"/>
      <c r="I656" s="35"/>
    </row>
    <row collapsed="false" customFormat="true" customHeight="true" hidden="false" ht="24.75" outlineLevel="0" r="657" s="9">
      <c r="A657" s="77"/>
      <c r="B657" s="61"/>
      <c r="C657" s="62"/>
      <c r="D657" s="62"/>
      <c r="E657" s="62"/>
      <c r="F657" s="34"/>
      <c r="G657" s="55" t="s">
        <v>12</v>
      </c>
      <c r="H657" s="50"/>
      <c r="I657" s="50" t="n">
        <f aca="false">H657*F655</f>
        <v>0</v>
      </c>
    </row>
    <row collapsed="false" customFormat="true" customHeight="true" hidden="false" ht="24.75" outlineLevel="0" r="658" s="9">
      <c r="A658" s="77"/>
      <c r="B658" s="61"/>
      <c r="C658" s="62"/>
      <c r="D658" s="62"/>
      <c r="E658" s="62"/>
      <c r="F658" s="34"/>
      <c r="G658" s="55"/>
      <c r="H658" s="50"/>
      <c r="I658" s="50"/>
    </row>
    <row collapsed="false" customFormat="true" customHeight="true" hidden="false" ht="24.75" outlineLevel="0" r="659" s="9">
      <c r="A659" s="77"/>
      <c r="B659" s="61"/>
      <c r="C659" s="62"/>
      <c r="D659" s="62"/>
      <c r="E659" s="62"/>
      <c r="F659" s="34"/>
      <c r="G659" s="36" t="s">
        <v>13</v>
      </c>
      <c r="H659" s="35"/>
      <c r="I659" s="35" t="n">
        <f aca="false">H659*F655</f>
        <v>0</v>
      </c>
    </row>
    <row collapsed="false" customFormat="true" customHeight="true" hidden="false" ht="24.75" outlineLevel="0" r="660" s="9">
      <c r="A660" s="77"/>
      <c r="B660" s="61"/>
      <c r="C660" s="62"/>
      <c r="D660" s="62"/>
      <c r="E660" s="62"/>
      <c r="F660" s="34"/>
      <c r="G660" s="36"/>
      <c r="H660" s="35"/>
      <c r="I660" s="35"/>
    </row>
    <row collapsed="false" customFormat="true" customHeight="true" hidden="false" ht="24.75" outlineLevel="0" r="661" s="9">
      <c r="A661" s="77"/>
      <c r="B661" s="61"/>
      <c r="C661" s="62"/>
      <c r="D661" s="62"/>
      <c r="E661" s="62"/>
      <c r="F661" s="34"/>
      <c r="G661" s="36" t="s">
        <v>14</v>
      </c>
      <c r="H661" s="35"/>
      <c r="I661" s="35" t="n">
        <f aca="false">H661*F655</f>
        <v>0</v>
      </c>
    </row>
    <row collapsed="false" customFormat="true" customHeight="true" hidden="false" ht="24.75" outlineLevel="0" r="662" s="9">
      <c r="A662" s="77"/>
      <c r="B662" s="61"/>
      <c r="C662" s="62"/>
      <c r="D662" s="62"/>
      <c r="E662" s="62"/>
      <c r="F662" s="34"/>
      <c r="G662" s="36"/>
      <c r="H662" s="35"/>
      <c r="I662" s="35"/>
    </row>
    <row collapsed="false" customFormat="true" customHeight="true" hidden="false" ht="24.75" outlineLevel="0" r="663" s="9">
      <c r="A663" s="77"/>
      <c r="B663" s="61"/>
      <c r="C663" s="62"/>
      <c r="D663" s="62"/>
      <c r="E663" s="62"/>
      <c r="F663" s="34"/>
      <c r="G663" s="36" t="s">
        <v>15</v>
      </c>
      <c r="H663" s="35"/>
      <c r="I663" s="35" t="n">
        <f aca="false">H663*F655</f>
        <v>0</v>
      </c>
    </row>
    <row collapsed="false" customFormat="true" customHeight="true" hidden="false" ht="24.75" outlineLevel="0" r="664" s="9">
      <c r="A664" s="77"/>
      <c r="B664" s="61"/>
      <c r="C664" s="62"/>
      <c r="D664" s="62"/>
      <c r="E664" s="62"/>
      <c r="F664" s="34"/>
      <c r="G664" s="36"/>
      <c r="H664" s="35"/>
      <c r="I664" s="35"/>
    </row>
    <row collapsed="false" customFormat="true" customHeight="true" hidden="false" ht="24.75" outlineLevel="0" r="665" s="9">
      <c r="A665" s="77"/>
      <c r="B665" s="61"/>
      <c r="C665" s="62"/>
      <c r="D665" s="62"/>
      <c r="E665" s="62"/>
      <c r="F665" s="34"/>
      <c r="G665" s="36" t="s">
        <v>16</v>
      </c>
      <c r="H665" s="35"/>
      <c r="I665" s="35" t="n">
        <f aca="false">H665*F655</f>
        <v>0</v>
      </c>
    </row>
    <row collapsed="false" customFormat="true" customHeight="true" hidden="false" ht="24.75" outlineLevel="0" r="666" s="9">
      <c r="A666" s="77"/>
      <c r="B666" s="61"/>
      <c r="C666" s="62"/>
      <c r="D666" s="62"/>
      <c r="E666" s="62"/>
      <c r="F666" s="34"/>
      <c r="G666" s="36"/>
      <c r="H666" s="35"/>
      <c r="I666" s="35"/>
    </row>
    <row collapsed="false" customFormat="true" customHeight="true" hidden="false" ht="24.75" outlineLevel="0" r="667" s="9">
      <c r="A667" s="77"/>
      <c r="B667" s="61"/>
      <c r="C667" s="62"/>
      <c r="D667" s="62"/>
      <c r="E667" s="62"/>
      <c r="F667" s="34" t="n">
        <v>2500</v>
      </c>
      <c r="G667" s="36" t="s">
        <v>17</v>
      </c>
      <c r="H667" s="35"/>
      <c r="I667" s="35" t="n">
        <f aca="false">H667*F667</f>
        <v>0</v>
      </c>
    </row>
    <row collapsed="false" customFormat="true" customHeight="true" hidden="false" ht="24.75" outlineLevel="0" r="668" s="9">
      <c r="A668" s="77"/>
      <c r="B668" s="61"/>
      <c r="C668" s="62"/>
      <c r="D668" s="62"/>
      <c r="E668" s="62"/>
      <c r="F668" s="34"/>
      <c r="G668" s="36"/>
      <c r="H668" s="35"/>
      <c r="I668" s="35"/>
    </row>
    <row collapsed="false" customFormat="true" customHeight="true" hidden="false" ht="24.75" outlineLevel="0" r="669" s="9">
      <c r="A669" s="77"/>
      <c r="B669" s="61"/>
      <c r="C669" s="62"/>
      <c r="D669" s="62"/>
      <c r="E669" s="62"/>
      <c r="F669" s="34"/>
      <c r="G669" s="36" t="s">
        <v>42</v>
      </c>
      <c r="H669" s="35"/>
      <c r="I669" s="35" t="n">
        <f aca="false">H669*F667</f>
        <v>0</v>
      </c>
    </row>
    <row collapsed="false" customFormat="true" customHeight="true" hidden="false" ht="24.75" outlineLevel="0" r="670" s="9">
      <c r="A670" s="77"/>
      <c r="B670" s="61"/>
      <c r="C670" s="62"/>
      <c r="D670" s="62"/>
      <c r="E670" s="62"/>
      <c r="F670" s="34"/>
      <c r="G670" s="36"/>
      <c r="H670" s="35"/>
      <c r="I670" s="35"/>
    </row>
    <row collapsed="false" customFormat="true" customHeight="true" hidden="false" ht="24.75" outlineLevel="0" r="671" s="9">
      <c r="A671" s="77"/>
      <c r="B671" s="61"/>
      <c r="C671" s="62"/>
      <c r="D671" s="62"/>
      <c r="E671" s="62"/>
      <c r="F671" s="34"/>
      <c r="G671" s="36" t="s">
        <v>61</v>
      </c>
      <c r="H671" s="35"/>
      <c r="I671" s="35" t="n">
        <f aca="false">H671*F667</f>
        <v>0</v>
      </c>
    </row>
    <row collapsed="false" customFormat="true" customHeight="true" hidden="false" ht="24.75" outlineLevel="0" r="672" s="9">
      <c r="A672" s="77"/>
      <c r="B672" s="61"/>
      <c r="C672" s="62"/>
      <c r="D672" s="62"/>
      <c r="E672" s="62"/>
      <c r="F672" s="34"/>
      <c r="G672" s="36"/>
      <c r="H672" s="35"/>
      <c r="I672" s="35"/>
    </row>
    <row collapsed="false" customFormat="true" customHeight="true" hidden="false" ht="24.75" outlineLevel="0" r="673" s="9">
      <c r="A673" s="77" t="s">
        <v>97</v>
      </c>
      <c r="B673" s="61" t="s">
        <v>99</v>
      </c>
      <c r="C673" s="62"/>
      <c r="D673" s="62"/>
      <c r="E673" s="62"/>
      <c r="F673" s="34"/>
      <c r="G673" s="36" t="s">
        <v>20</v>
      </c>
      <c r="H673" s="35"/>
      <c r="I673" s="35" t="n">
        <f aca="false">H673*F673</f>
        <v>0</v>
      </c>
    </row>
    <row collapsed="false" customFormat="true" customHeight="true" hidden="false" ht="24.75" outlineLevel="0" r="674" s="9">
      <c r="A674" s="77"/>
      <c r="B674" s="61"/>
      <c r="C674" s="62"/>
      <c r="D674" s="62"/>
      <c r="E674" s="62"/>
      <c r="F674" s="34"/>
      <c r="G674" s="36"/>
      <c r="H674" s="35"/>
      <c r="I674" s="35"/>
    </row>
    <row collapsed="false" customFormat="true" customHeight="true" hidden="false" ht="24.75" outlineLevel="0" r="675" s="9">
      <c r="A675" s="77"/>
      <c r="B675" s="61"/>
      <c r="C675" s="62"/>
      <c r="D675" s="62"/>
      <c r="E675" s="62"/>
      <c r="F675" s="34"/>
      <c r="G675" s="55" t="s">
        <v>12</v>
      </c>
      <c r="H675" s="50"/>
      <c r="I675" s="50" t="n">
        <f aca="false">H675*F673</f>
        <v>0</v>
      </c>
    </row>
    <row collapsed="false" customFormat="true" customHeight="true" hidden="false" ht="24.75" outlineLevel="0" r="676" s="9">
      <c r="A676" s="77"/>
      <c r="B676" s="61"/>
      <c r="C676" s="62"/>
      <c r="D676" s="62"/>
      <c r="E676" s="62"/>
      <c r="F676" s="34"/>
      <c r="G676" s="55"/>
      <c r="H676" s="50"/>
      <c r="I676" s="50"/>
    </row>
    <row collapsed="false" customFormat="true" customHeight="true" hidden="false" ht="24.75" outlineLevel="0" r="677" s="9">
      <c r="A677" s="77"/>
      <c r="B677" s="61"/>
      <c r="C677" s="62"/>
      <c r="D677" s="62"/>
      <c r="E677" s="62"/>
      <c r="F677" s="34"/>
      <c r="G677" s="36" t="s">
        <v>13</v>
      </c>
      <c r="H677" s="35"/>
      <c r="I677" s="35" t="n">
        <f aca="false">H677*F673</f>
        <v>0</v>
      </c>
    </row>
    <row collapsed="false" customFormat="true" customHeight="true" hidden="false" ht="24.75" outlineLevel="0" r="678" s="9">
      <c r="A678" s="77"/>
      <c r="B678" s="61"/>
      <c r="C678" s="62"/>
      <c r="D678" s="62"/>
      <c r="E678" s="62"/>
      <c r="F678" s="34"/>
      <c r="G678" s="36"/>
      <c r="H678" s="35"/>
      <c r="I678" s="35"/>
    </row>
    <row collapsed="false" customFormat="true" customHeight="true" hidden="false" ht="24.75" outlineLevel="0" r="679" s="9">
      <c r="A679" s="77"/>
      <c r="B679" s="61"/>
      <c r="C679" s="62"/>
      <c r="D679" s="62"/>
      <c r="E679" s="62"/>
      <c r="F679" s="34"/>
      <c r="G679" s="36" t="s">
        <v>14</v>
      </c>
      <c r="H679" s="35"/>
      <c r="I679" s="35" t="n">
        <f aca="false">H679*F673</f>
        <v>0</v>
      </c>
    </row>
    <row collapsed="false" customFormat="true" customHeight="true" hidden="false" ht="24.75" outlineLevel="0" r="680" s="9">
      <c r="A680" s="77"/>
      <c r="B680" s="61"/>
      <c r="C680" s="62"/>
      <c r="D680" s="62"/>
      <c r="E680" s="62"/>
      <c r="F680" s="34"/>
      <c r="G680" s="36"/>
      <c r="H680" s="35"/>
      <c r="I680" s="35"/>
    </row>
    <row collapsed="false" customFormat="true" customHeight="true" hidden="false" ht="24.75" outlineLevel="0" r="681" s="9">
      <c r="A681" s="77"/>
      <c r="B681" s="61"/>
      <c r="C681" s="62"/>
      <c r="D681" s="62"/>
      <c r="E681" s="62"/>
      <c r="F681" s="34"/>
      <c r="G681" s="36" t="s">
        <v>15</v>
      </c>
      <c r="H681" s="35"/>
      <c r="I681" s="35" t="n">
        <f aca="false">H681*F673</f>
        <v>0</v>
      </c>
    </row>
    <row collapsed="false" customFormat="true" customHeight="true" hidden="false" ht="24.75" outlineLevel="0" r="682" s="9">
      <c r="A682" s="77"/>
      <c r="B682" s="61"/>
      <c r="C682" s="62"/>
      <c r="D682" s="62"/>
      <c r="E682" s="62"/>
      <c r="F682" s="34"/>
      <c r="G682" s="36"/>
      <c r="H682" s="35"/>
      <c r="I682" s="35"/>
    </row>
    <row collapsed="false" customFormat="true" customHeight="true" hidden="false" ht="24.75" outlineLevel="0" r="683" s="9">
      <c r="A683" s="77"/>
      <c r="B683" s="61"/>
      <c r="C683" s="62"/>
      <c r="D683" s="62"/>
      <c r="E683" s="62"/>
      <c r="F683" s="34"/>
      <c r="G683" s="36" t="s">
        <v>16</v>
      </c>
      <c r="H683" s="35"/>
      <c r="I683" s="35" t="n">
        <f aca="false">H683*F673</f>
        <v>0</v>
      </c>
    </row>
    <row collapsed="false" customFormat="true" customHeight="true" hidden="false" ht="24.75" outlineLevel="0" r="684" s="9">
      <c r="A684" s="77"/>
      <c r="B684" s="61"/>
      <c r="C684" s="62"/>
      <c r="D684" s="62"/>
      <c r="E684" s="62"/>
      <c r="F684" s="34"/>
      <c r="G684" s="36"/>
      <c r="H684" s="35"/>
      <c r="I684" s="35"/>
    </row>
    <row collapsed="false" customFormat="true" customHeight="true" hidden="false" ht="24.75" outlineLevel="0" r="685" s="9">
      <c r="A685" s="77"/>
      <c r="B685" s="61"/>
      <c r="C685" s="62"/>
      <c r="D685" s="62"/>
      <c r="E685" s="62"/>
      <c r="F685" s="34" t="n">
        <v>2800</v>
      </c>
      <c r="G685" s="36" t="s">
        <v>17</v>
      </c>
      <c r="H685" s="35"/>
      <c r="I685" s="35" t="n">
        <f aca="false">H685*F685</f>
        <v>0</v>
      </c>
    </row>
    <row collapsed="false" customFormat="true" customHeight="true" hidden="false" ht="24.75" outlineLevel="0" r="686" s="9">
      <c r="A686" s="77"/>
      <c r="B686" s="61"/>
      <c r="C686" s="62"/>
      <c r="D686" s="62"/>
      <c r="E686" s="62"/>
      <c r="F686" s="34"/>
      <c r="G686" s="36"/>
      <c r="H686" s="35"/>
      <c r="I686" s="35"/>
    </row>
    <row collapsed="false" customFormat="true" customHeight="true" hidden="false" ht="24.75" outlineLevel="0" r="687" s="9">
      <c r="A687" s="77"/>
      <c r="B687" s="61"/>
      <c r="C687" s="62"/>
      <c r="D687" s="62"/>
      <c r="E687" s="62"/>
      <c r="F687" s="34"/>
      <c r="G687" s="36" t="s">
        <v>42</v>
      </c>
      <c r="H687" s="35"/>
      <c r="I687" s="35" t="n">
        <f aca="false">H687*F685</f>
        <v>0</v>
      </c>
    </row>
    <row collapsed="false" customFormat="true" customHeight="true" hidden="false" ht="24.75" outlineLevel="0" r="688" s="9">
      <c r="A688" s="77"/>
      <c r="B688" s="61"/>
      <c r="C688" s="62"/>
      <c r="D688" s="62"/>
      <c r="E688" s="62"/>
      <c r="F688" s="34"/>
      <c r="G688" s="36"/>
      <c r="H688" s="35"/>
      <c r="I688" s="35"/>
    </row>
    <row collapsed="false" customFormat="true" customHeight="true" hidden="false" ht="24.75" outlineLevel="0" r="689" s="9">
      <c r="A689" s="77"/>
      <c r="B689" s="61"/>
      <c r="C689" s="62"/>
      <c r="D689" s="62"/>
      <c r="E689" s="62"/>
      <c r="F689" s="34"/>
      <c r="G689" s="36" t="s">
        <v>61</v>
      </c>
      <c r="H689" s="35"/>
      <c r="I689" s="35" t="n">
        <f aca="false">H689*F685</f>
        <v>0</v>
      </c>
    </row>
    <row collapsed="false" customFormat="true" customHeight="true" hidden="false" ht="24.75" outlineLevel="0" r="690" s="9">
      <c r="A690" s="77"/>
      <c r="B690" s="61"/>
      <c r="C690" s="62"/>
      <c r="D690" s="62"/>
      <c r="E690" s="62"/>
      <c r="F690" s="34"/>
      <c r="G690" s="36"/>
      <c r="H690" s="35"/>
      <c r="I690" s="35"/>
    </row>
    <row collapsed="false" customFormat="true" customHeight="true" hidden="false" ht="24.75" outlineLevel="0" r="691" s="9">
      <c r="A691" s="77" t="s">
        <v>100</v>
      </c>
      <c r="B691" s="61" t="s">
        <v>101</v>
      </c>
      <c r="C691" s="62"/>
      <c r="D691" s="62"/>
      <c r="E691" s="62"/>
      <c r="F691" s="34" t="n">
        <v>1990</v>
      </c>
      <c r="G691" s="36" t="s">
        <v>20</v>
      </c>
      <c r="H691" s="35"/>
      <c r="I691" s="35" t="n">
        <f aca="false">H691*F691</f>
        <v>0</v>
      </c>
    </row>
    <row collapsed="false" customFormat="true" customHeight="true" hidden="false" ht="24.75" outlineLevel="0" r="692" s="9">
      <c r="A692" s="77"/>
      <c r="B692" s="61"/>
      <c r="C692" s="62"/>
      <c r="D692" s="62"/>
      <c r="E692" s="62"/>
      <c r="F692" s="34"/>
      <c r="G692" s="36"/>
      <c r="H692" s="35"/>
      <c r="I692" s="35"/>
    </row>
    <row collapsed="false" customFormat="true" customHeight="true" hidden="false" ht="24.75" outlineLevel="0" r="693" s="9">
      <c r="A693" s="77"/>
      <c r="B693" s="61"/>
      <c r="C693" s="62"/>
      <c r="D693" s="62"/>
      <c r="E693" s="62"/>
      <c r="F693" s="34"/>
      <c r="G693" s="55" t="s">
        <v>12</v>
      </c>
      <c r="H693" s="50"/>
      <c r="I693" s="50" t="n">
        <f aca="false">H693*F691</f>
        <v>0</v>
      </c>
    </row>
    <row collapsed="false" customFormat="true" customHeight="true" hidden="false" ht="24.75" outlineLevel="0" r="694" s="9">
      <c r="A694" s="77"/>
      <c r="B694" s="61"/>
      <c r="C694" s="62"/>
      <c r="D694" s="62"/>
      <c r="E694" s="62"/>
      <c r="F694" s="34"/>
      <c r="G694" s="55"/>
      <c r="H694" s="50"/>
      <c r="I694" s="50"/>
    </row>
    <row collapsed="false" customFormat="true" customHeight="true" hidden="false" ht="24.75" outlineLevel="0" r="695" s="9">
      <c r="A695" s="77"/>
      <c r="B695" s="61"/>
      <c r="C695" s="62"/>
      <c r="D695" s="62"/>
      <c r="E695" s="62"/>
      <c r="F695" s="34"/>
      <c r="G695" s="36" t="s">
        <v>13</v>
      </c>
      <c r="H695" s="35"/>
      <c r="I695" s="35" t="n">
        <f aca="false">H695*F691</f>
        <v>0</v>
      </c>
    </row>
    <row collapsed="false" customFormat="true" customHeight="true" hidden="false" ht="24.75" outlineLevel="0" r="696" s="9">
      <c r="A696" s="77"/>
      <c r="B696" s="61"/>
      <c r="C696" s="62"/>
      <c r="D696" s="62"/>
      <c r="E696" s="62"/>
      <c r="F696" s="34"/>
      <c r="G696" s="36"/>
      <c r="H696" s="35"/>
      <c r="I696" s="35"/>
    </row>
    <row collapsed="false" customFormat="true" customHeight="true" hidden="false" ht="24.75" outlineLevel="0" r="697" s="9">
      <c r="A697" s="77"/>
      <c r="B697" s="61"/>
      <c r="C697" s="62"/>
      <c r="D697" s="62"/>
      <c r="E697" s="62"/>
      <c r="F697" s="34"/>
      <c r="G697" s="36" t="s">
        <v>14</v>
      </c>
      <c r="H697" s="35"/>
      <c r="I697" s="35" t="n">
        <f aca="false">H697*F691</f>
        <v>0</v>
      </c>
    </row>
    <row collapsed="false" customFormat="true" customHeight="true" hidden="false" ht="24.75" outlineLevel="0" r="698" s="9">
      <c r="A698" s="77"/>
      <c r="B698" s="61"/>
      <c r="C698" s="62"/>
      <c r="D698" s="62"/>
      <c r="E698" s="62"/>
      <c r="F698" s="34"/>
      <c r="G698" s="36"/>
      <c r="H698" s="35"/>
      <c r="I698" s="35"/>
    </row>
    <row collapsed="false" customFormat="true" customHeight="true" hidden="false" ht="24.75" outlineLevel="0" r="699" s="9">
      <c r="A699" s="77"/>
      <c r="B699" s="61"/>
      <c r="C699" s="62"/>
      <c r="D699" s="62"/>
      <c r="E699" s="62"/>
      <c r="F699" s="34"/>
      <c r="G699" s="36" t="s">
        <v>15</v>
      </c>
      <c r="H699" s="35"/>
      <c r="I699" s="35" t="n">
        <f aca="false">H699*F691</f>
        <v>0</v>
      </c>
    </row>
    <row collapsed="false" customFormat="true" customHeight="true" hidden="false" ht="24.75" outlineLevel="0" r="700" s="9">
      <c r="A700" s="77"/>
      <c r="B700" s="61"/>
      <c r="C700" s="62"/>
      <c r="D700" s="62"/>
      <c r="E700" s="62"/>
      <c r="F700" s="34"/>
      <c r="G700" s="36"/>
      <c r="H700" s="35"/>
      <c r="I700" s="35"/>
    </row>
    <row collapsed="false" customFormat="true" customHeight="true" hidden="false" ht="24.75" outlineLevel="0" r="701" s="9">
      <c r="A701" s="77"/>
      <c r="B701" s="61"/>
      <c r="C701" s="62"/>
      <c r="D701" s="62"/>
      <c r="E701" s="62"/>
      <c r="F701" s="34"/>
      <c r="G701" s="36" t="s">
        <v>16</v>
      </c>
      <c r="H701" s="35"/>
      <c r="I701" s="35" t="n">
        <f aca="false">H701*F691</f>
        <v>0</v>
      </c>
    </row>
    <row collapsed="false" customFormat="true" customHeight="true" hidden="false" ht="24.75" outlineLevel="0" r="702" s="9">
      <c r="A702" s="77"/>
      <c r="B702" s="61"/>
      <c r="C702" s="62"/>
      <c r="D702" s="62"/>
      <c r="E702" s="62"/>
      <c r="F702" s="34"/>
      <c r="G702" s="36"/>
      <c r="H702" s="35"/>
      <c r="I702" s="35"/>
    </row>
    <row collapsed="false" customFormat="true" customHeight="true" hidden="false" ht="24.75" outlineLevel="0" r="703" s="9">
      <c r="A703" s="77"/>
      <c r="B703" s="61"/>
      <c r="C703" s="62"/>
      <c r="D703" s="62"/>
      <c r="E703" s="62"/>
      <c r="F703" s="34" t="n">
        <v>2150</v>
      </c>
      <c r="G703" s="36" t="s">
        <v>17</v>
      </c>
      <c r="H703" s="35"/>
      <c r="I703" s="35" t="n">
        <f aca="false">H703*F703</f>
        <v>0</v>
      </c>
    </row>
    <row collapsed="false" customFormat="true" customHeight="true" hidden="false" ht="24.75" outlineLevel="0" r="704" s="9">
      <c r="A704" s="77"/>
      <c r="B704" s="61"/>
      <c r="C704" s="62"/>
      <c r="D704" s="62"/>
      <c r="E704" s="62"/>
      <c r="F704" s="34"/>
      <c r="G704" s="36"/>
      <c r="H704" s="35"/>
      <c r="I704" s="35"/>
    </row>
    <row collapsed="false" customFormat="true" customHeight="true" hidden="false" ht="24.75" outlineLevel="0" r="705" s="9">
      <c r="A705" s="77"/>
      <c r="B705" s="61"/>
      <c r="C705" s="62"/>
      <c r="D705" s="62"/>
      <c r="E705" s="62"/>
      <c r="F705" s="34"/>
      <c r="G705" s="36" t="s">
        <v>42</v>
      </c>
      <c r="H705" s="35"/>
      <c r="I705" s="35" t="n">
        <f aca="false">H705*F703</f>
        <v>0</v>
      </c>
    </row>
    <row collapsed="false" customFormat="true" customHeight="true" hidden="false" ht="24.75" outlineLevel="0" r="706" s="9">
      <c r="A706" s="77"/>
      <c r="B706" s="61"/>
      <c r="C706" s="62"/>
      <c r="D706" s="62"/>
      <c r="E706" s="62"/>
      <c r="F706" s="34"/>
      <c r="G706" s="36"/>
      <c r="H706" s="35"/>
      <c r="I706" s="35"/>
    </row>
    <row collapsed="false" customFormat="true" customHeight="true" hidden="false" ht="24.75" outlineLevel="0" r="707" s="9">
      <c r="A707" s="77"/>
      <c r="B707" s="61"/>
      <c r="C707" s="62"/>
      <c r="D707" s="62"/>
      <c r="E707" s="62"/>
      <c r="F707" s="34"/>
      <c r="G707" s="36" t="s">
        <v>61</v>
      </c>
      <c r="H707" s="35"/>
      <c r="I707" s="35" t="n">
        <f aca="false">H707*F703</f>
        <v>0</v>
      </c>
    </row>
    <row collapsed="false" customFormat="true" customHeight="true" hidden="false" ht="24.75" outlineLevel="0" r="708" s="9">
      <c r="A708" s="77"/>
      <c r="B708" s="61"/>
      <c r="C708" s="62"/>
      <c r="D708" s="62"/>
      <c r="E708" s="62"/>
      <c r="F708" s="34"/>
      <c r="G708" s="36"/>
      <c r="H708" s="35"/>
      <c r="I708" s="35"/>
    </row>
    <row collapsed="false" customFormat="false" customHeight="true" hidden="false" ht="31.5" outlineLevel="0" r="709">
      <c r="A709" s="85" t="s">
        <v>102</v>
      </c>
      <c r="B709" s="86" t="s">
        <v>103</v>
      </c>
      <c r="C709" s="87"/>
      <c r="D709" s="87"/>
      <c r="E709" s="87"/>
      <c r="F709" s="34" t="n">
        <v>1380</v>
      </c>
      <c r="G709" s="75"/>
      <c r="H709" s="35"/>
      <c r="I709" s="35"/>
    </row>
    <row collapsed="false" customFormat="false" customHeight="true" hidden="false" ht="31.5" outlineLevel="0" r="710">
      <c r="A710" s="85"/>
      <c r="B710" s="86"/>
      <c r="C710" s="87"/>
      <c r="D710" s="87"/>
      <c r="E710" s="87"/>
      <c r="F710" s="34"/>
      <c r="G710" s="55" t="s">
        <v>104</v>
      </c>
      <c r="H710" s="35"/>
      <c r="I710" s="35" t="n">
        <f aca="false">H710*F709</f>
        <v>0</v>
      </c>
    </row>
    <row collapsed="false" customFormat="false" customHeight="true" hidden="false" ht="31.5" outlineLevel="0" r="711">
      <c r="A711" s="85"/>
      <c r="B711" s="86"/>
      <c r="C711" s="87"/>
      <c r="D711" s="87"/>
      <c r="E711" s="87"/>
      <c r="F711" s="34"/>
      <c r="G711" s="36"/>
      <c r="H711" s="35"/>
      <c r="I711" s="35" t="n">
        <f aca="false">H711*F709</f>
        <v>0</v>
      </c>
    </row>
    <row collapsed="false" customFormat="false" customHeight="true" hidden="false" ht="31.5" outlineLevel="0" r="712">
      <c r="A712" s="85"/>
      <c r="B712" s="86"/>
      <c r="C712" s="87"/>
      <c r="D712" s="87"/>
      <c r="E712" s="87"/>
      <c r="F712" s="34"/>
      <c r="G712" s="36" t="s">
        <v>20</v>
      </c>
      <c r="H712" s="35"/>
      <c r="I712" s="35" t="n">
        <f aca="false">H712*F709</f>
        <v>0</v>
      </c>
    </row>
    <row collapsed="false" customFormat="false" customHeight="true" hidden="false" ht="31.5" outlineLevel="0" r="713">
      <c r="A713" s="85"/>
      <c r="B713" s="86"/>
      <c r="C713" s="87"/>
      <c r="D713" s="87"/>
      <c r="E713" s="87"/>
      <c r="F713" s="34"/>
      <c r="G713" s="36" t="s">
        <v>12</v>
      </c>
      <c r="H713" s="35"/>
      <c r="I713" s="35" t="n">
        <f aca="false">H713*F709</f>
        <v>0</v>
      </c>
    </row>
    <row collapsed="false" customFormat="false" customHeight="true" hidden="false" ht="31.5" outlineLevel="0" r="714">
      <c r="A714" s="85"/>
      <c r="B714" s="86"/>
      <c r="C714" s="87"/>
      <c r="D714" s="87"/>
      <c r="E714" s="87"/>
      <c r="F714" s="34"/>
      <c r="G714" s="36" t="s">
        <v>13</v>
      </c>
      <c r="H714" s="35"/>
      <c r="I714" s="35" t="n">
        <f aca="false">H714*F709</f>
        <v>0</v>
      </c>
    </row>
    <row collapsed="false" customFormat="false" customHeight="true" hidden="false" ht="31.5" outlineLevel="0" r="715">
      <c r="A715" s="85"/>
      <c r="B715" s="86"/>
      <c r="C715" s="87"/>
      <c r="D715" s="87"/>
      <c r="E715" s="87"/>
      <c r="F715" s="34" t="n">
        <v>1600</v>
      </c>
      <c r="G715" s="36" t="s">
        <v>14</v>
      </c>
      <c r="H715" s="35"/>
      <c r="I715" s="35" t="n">
        <f aca="false">H715*F715</f>
        <v>0</v>
      </c>
    </row>
    <row collapsed="false" customFormat="false" customHeight="true" hidden="false" ht="31.5" outlineLevel="0" r="716">
      <c r="A716" s="85"/>
      <c r="B716" s="86"/>
      <c r="C716" s="87"/>
      <c r="D716" s="87"/>
      <c r="E716" s="87"/>
      <c r="F716" s="34"/>
      <c r="G716" s="36" t="s">
        <v>15</v>
      </c>
      <c r="H716" s="35"/>
      <c r="I716" s="35" t="n">
        <f aca="false">H716*F715</f>
        <v>0</v>
      </c>
    </row>
    <row collapsed="false" customFormat="false" customHeight="true" hidden="false" ht="31.5" outlineLevel="0" r="717">
      <c r="A717" s="85"/>
      <c r="B717" s="86"/>
      <c r="C717" s="87"/>
      <c r="D717" s="87"/>
      <c r="E717" s="87"/>
      <c r="F717" s="34"/>
      <c r="G717" s="36" t="s">
        <v>16</v>
      </c>
      <c r="H717" s="35"/>
      <c r="I717" s="35" t="n">
        <f aca="false">H717*F715</f>
        <v>0</v>
      </c>
    </row>
    <row collapsed="false" customFormat="false" customHeight="true" hidden="false" ht="31.5" outlineLevel="0" r="718">
      <c r="A718" s="85"/>
      <c r="B718" s="86"/>
      <c r="C718" s="87"/>
      <c r="D718" s="87"/>
      <c r="E718" s="87"/>
      <c r="F718" s="34"/>
      <c r="G718" s="36" t="s">
        <v>17</v>
      </c>
      <c r="H718" s="35"/>
      <c r="I718" s="35" t="n">
        <f aca="false">H718*F715</f>
        <v>0</v>
      </c>
    </row>
    <row collapsed="false" customFormat="false" customHeight="true" hidden="false" ht="31.5" outlineLevel="0" r="719">
      <c r="A719" s="85"/>
      <c r="B719" s="86"/>
      <c r="C719" s="87"/>
      <c r="D719" s="87"/>
      <c r="E719" s="87"/>
      <c r="F719" s="34" t="n">
        <v>1800</v>
      </c>
      <c r="G719" s="36" t="s">
        <v>42</v>
      </c>
      <c r="H719" s="35"/>
      <c r="I719" s="35" t="n">
        <f aca="false">H719*F719</f>
        <v>0</v>
      </c>
    </row>
    <row collapsed="false" customFormat="false" customHeight="true" hidden="false" ht="31.5" outlineLevel="0" r="720">
      <c r="A720" s="85"/>
      <c r="B720" s="86"/>
      <c r="C720" s="87"/>
      <c r="D720" s="87"/>
      <c r="E720" s="87"/>
      <c r="F720" s="34"/>
      <c r="G720" s="36" t="s">
        <v>45</v>
      </c>
      <c r="H720" s="35"/>
      <c r="I720" s="35" t="n">
        <f aca="false">H720*F719</f>
        <v>0</v>
      </c>
    </row>
    <row collapsed="false" customFormat="false" customHeight="true" hidden="true" ht="18.75" outlineLevel="0" r="721">
      <c r="A721" s="88" t="s">
        <v>105</v>
      </c>
      <c r="B721" s="89" t="s">
        <v>106</v>
      </c>
      <c r="C721" s="90"/>
      <c r="D721" s="91"/>
      <c r="E721" s="91"/>
      <c r="F721" s="92" t="n">
        <v>950</v>
      </c>
      <c r="G721" s="36"/>
      <c r="H721" s="35"/>
      <c r="I721" s="35"/>
    </row>
    <row collapsed="false" customFormat="false" customHeight="true" hidden="true" ht="18.75" outlineLevel="0" r="722">
      <c r="A722" s="88"/>
      <c r="B722" s="89"/>
      <c r="C722" s="93"/>
      <c r="D722" s="94"/>
      <c r="E722" s="94"/>
      <c r="F722" s="95"/>
      <c r="G722" s="36"/>
      <c r="H722" s="35"/>
      <c r="I722" s="35"/>
    </row>
    <row collapsed="false" customFormat="false" customHeight="true" hidden="true" ht="20.25" outlineLevel="0" r="723">
      <c r="A723" s="88"/>
      <c r="B723" s="89"/>
      <c r="C723" s="93"/>
      <c r="D723" s="94"/>
      <c r="E723" s="94"/>
      <c r="F723" s="95"/>
      <c r="G723" s="36"/>
      <c r="H723" s="35"/>
      <c r="I723" s="35"/>
    </row>
    <row collapsed="false" customFormat="false" customHeight="true" hidden="false" ht="17.25" outlineLevel="0" r="724">
      <c r="A724" s="88"/>
      <c r="B724" s="89"/>
      <c r="C724" s="96"/>
      <c r="D724" s="96"/>
      <c r="E724" s="96"/>
      <c r="F724" s="34" t="n">
        <v>1380</v>
      </c>
      <c r="G724" s="97"/>
      <c r="H724" s="98"/>
      <c r="I724" s="99" t="n">
        <f aca="false">H724*F724</f>
        <v>0</v>
      </c>
    </row>
    <row collapsed="false" customFormat="false" customHeight="true" hidden="false" ht="17.25" outlineLevel="0" r="725">
      <c r="A725" s="88"/>
      <c r="B725" s="89"/>
      <c r="C725" s="96"/>
      <c r="D725" s="96"/>
      <c r="E725" s="96"/>
      <c r="F725" s="34"/>
      <c r="G725" s="97"/>
      <c r="H725" s="99"/>
      <c r="I725" s="99" t="n">
        <f aca="false">H725*F724</f>
        <v>0</v>
      </c>
      <c r="J725" s="100" t="s">
        <v>107</v>
      </c>
      <c r="K725" s="100"/>
      <c r="L725" s="100"/>
      <c r="M725" s="100"/>
    </row>
    <row collapsed="false" customFormat="false" customHeight="true" hidden="false" ht="17.25" outlineLevel="0" r="726">
      <c r="A726" s="88"/>
      <c r="B726" s="89"/>
      <c r="C726" s="96"/>
      <c r="D726" s="96"/>
      <c r="E726" s="96"/>
      <c r="F726" s="34"/>
      <c r="G726" s="97" t="s">
        <v>20</v>
      </c>
      <c r="H726" s="99"/>
      <c r="I726" s="99" t="n">
        <f aca="false">H726*F724</f>
        <v>0</v>
      </c>
      <c r="J726" s="100"/>
      <c r="K726" s="100"/>
      <c r="L726" s="100"/>
      <c r="M726" s="100"/>
    </row>
    <row collapsed="false" customFormat="false" customHeight="true" hidden="false" ht="17.25" outlineLevel="0" r="727">
      <c r="A727" s="88"/>
      <c r="B727" s="89"/>
      <c r="C727" s="96"/>
      <c r="D727" s="96"/>
      <c r="E727" s="96"/>
      <c r="F727" s="34"/>
      <c r="G727" s="97" t="s">
        <v>108</v>
      </c>
      <c r="H727" s="99"/>
      <c r="I727" s="99" t="n">
        <f aca="false">H727*F724</f>
        <v>0</v>
      </c>
    </row>
    <row collapsed="false" customFormat="false" customHeight="true" hidden="false" ht="17.25" outlineLevel="0" r="728">
      <c r="A728" s="88"/>
      <c r="B728" s="89"/>
      <c r="C728" s="96"/>
      <c r="D728" s="96"/>
      <c r="E728" s="96"/>
      <c r="F728" s="34"/>
      <c r="G728" s="97"/>
      <c r="H728" s="99"/>
      <c r="I728" s="99" t="n">
        <f aca="false">H728*F724</f>
        <v>0</v>
      </c>
    </row>
    <row collapsed="false" customFormat="false" customHeight="true" hidden="false" ht="17.25" outlineLevel="0" r="729">
      <c r="A729" s="88"/>
      <c r="B729" s="89"/>
      <c r="C729" s="96"/>
      <c r="D729" s="96"/>
      <c r="E729" s="96"/>
      <c r="F729" s="34"/>
      <c r="G729" s="97"/>
      <c r="H729" s="99"/>
      <c r="I729" s="99" t="n">
        <f aca="false">H729*F724</f>
        <v>0</v>
      </c>
    </row>
    <row collapsed="false" customFormat="false" customHeight="true" hidden="false" ht="17.25" outlineLevel="0" r="730">
      <c r="A730" s="88"/>
      <c r="B730" s="89"/>
      <c r="C730" s="96"/>
      <c r="D730" s="96"/>
      <c r="E730" s="96"/>
      <c r="F730" s="34"/>
      <c r="G730" s="97" t="s">
        <v>109</v>
      </c>
      <c r="H730" s="99"/>
      <c r="I730" s="99" t="n">
        <f aca="false">H730*F724</f>
        <v>0</v>
      </c>
    </row>
    <row collapsed="false" customFormat="false" customHeight="true" hidden="false" ht="17.25" outlineLevel="0" r="731">
      <c r="A731" s="88"/>
      <c r="B731" s="89"/>
      <c r="C731" s="96"/>
      <c r="D731" s="96"/>
      <c r="E731" s="96"/>
      <c r="F731" s="34"/>
      <c r="G731" s="97" t="s">
        <v>110</v>
      </c>
      <c r="H731" s="99"/>
      <c r="I731" s="99" t="n">
        <f aca="false">H731*F724</f>
        <v>0</v>
      </c>
    </row>
    <row collapsed="false" customFormat="false" customHeight="true" hidden="false" ht="17.25" outlineLevel="0" r="732">
      <c r="A732" s="88"/>
      <c r="B732" s="89"/>
      <c r="C732" s="96"/>
      <c r="D732" s="96"/>
      <c r="E732" s="96"/>
      <c r="F732" s="34"/>
      <c r="G732" s="97" t="s">
        <v>13</v>
      </c>
      <c r="H732" s="99"/>
      <c r="I732" s="99" t="n">
        <f aca="false">H732*F724</f>
        <v>0</v>
      </c>
    </row>
    <row collapsed="false" customFormat="false" customHeight="true" hidden="false" ht="17.25" outlineLevel="0" r="733">
      <c r="A733" s="88"/>
      <c r="B733" s="89"/>
      <c r="C733" s="96"/>
      <c r="D733" s="96"/>
      <c r="E733" s="96"/>
      <c r="F733" s="34"/>
      <c r="G733" s="97"/>
      <c r="H733" s="99"/>
      <c r="I733" s="99" t="n">
        <f aca="false">H733*F724</f>
        <v>0</v>
      </c>
    </row>
    <row collapsed="false" customFormat="false" customHeight="true" hidden="false" ht="17.25" outlineLevel="0" r="734">
      <c r="A734" s="88"/>
      <c r="B734" s="89"/>
      <c r="C734" s="96"/>
      <c r="D734" s="96"/>
      <c r="E734" s="96"/>
      <c r="F734" s="34" t="n">
        <v>1600</v>
      </c>
      <c r="G734" s="97" t="s">
        <v>111</v>
      </c>
      <c r="H734" s="99"/>
      <c r="I734" s="99" t="n">
        <f aca="false">H734*F734</f>
        <v>0</v>
      </c>
    </row>
    <row collapsed="false" customFormat="false" customHeight="true" hidden="false" ht="17.25" outlineLevel="0" r="735">
      <c r="A735" s="88"/>
      <c r="B735" s="89"/>
      <c r="C735" s="96"/>
      <c r="D735" s="96"/>
      <c r="E735" s="96"/>
      <c r="F735" s="34"/>
      <c r="G735" s="97" t="s">
        <v>14</v>
      </c>
      <c r="H735" s="36"/>
      <c r="I735" s="99" t="n">
        <f aca="false">H735*F734</f>
        <v>0</v>
      </c>
    </row>
    <row collapsed="false" customFormat="false" customHeight="true" hidden="false" ht="17.25" outlineLevel="0" r="736">
      <c r="A736" s="88"/>
      <c r="B736" s="89"/>
      <c r="C736" s="96"/>
      <c r="D736" s="96"/>
      <c r="E736" s="96"/>
      <c r="F736" s="34"/>
      <c r="G736" s="97" t="s">
        <v>112</v>
      </c>
      <c r="H736" s="36"/>
      <c r="I736" s="99" t="n">
        <f aca="false">H736*F734</f>
        <v>0</v>
      </c>
    </row>
    <row collapsed="false" customFormat="false" customHeight="true" hidden="false" ht="17.25" outlineLevel="0" r="737">
      <c r="A737" s="88"/>
      <c r="B737" s="89"/>
      <c r="C737" s="96"/>
      <c r="D737" s="96"/>
      <c r="E737" s="96"/>
      <c r="F737" s="34"/>
      <c r="G737" s="97" t="s">
        <v>113</v>
      </c>
      <c r="H737" s="36"/>
      <c r="I737" s="99" t="n">
        <f aca="false">H737*F734</f>
        <v>0</v>
      </c>
    </row>
    <row collapsed="false" customFormat="false" customHeight="true" hidden="false" ht="17.25" outlineLevel="0" r="738">
      <c r="A738" s="88"/>
      <c r="B738" s="89"/>
      <c r="C738" s="96"/>
      <c r="D738" s="96"/>
      <c r="E738" s="96"/>
      <c r="F738" s="34"/>
      <c r="G738" s="97" t="s">
        <v>15</v>
      </c>
      <c r="H738" s="36"/>
      <c r="I738" s="99" t="n">
        <f aca="false">H738*F734</f>
        <v>0</v>
      </c>
    </row>
    <row collapsed="false" customFormat="false" customHeight="true" hidden="false" ht="17.25" outlineLevel="0" r="739">
      <c r="A739" s="88"/>
      <c r="B739" s="89"/>
      <c r="C739" s="96"/>
      <c r="D739" s="96"/>
      <c r="E739" s="96"/>
      <c r="F739" s="34"/>
      <c r="G739" s="97" t="s">
        <v>114</v>
      </c>
      <c r="H739" s="36"/>
      <c r="I739" s="99" t="n">
        <f aca="false">H739*F734</f>
        <v>0</v>
      </c>
    </row>
    <row collapsed="false" customFormat="false" customHeight="true" hidden="false" ht="17.25" outlineLevel="0" r="740">
      <c r="A740" s="88"/>
      <c r="B740" s="89"/>
      <c r="C740" s="96"/>
      <c r="D740" s="96"/>
      <c r="E740" s="96"/>
      <c r="F740" s="34"/>
      <c r="G740" s="97"/>
      <c r="H740" s="36"/>
      <c r="I740" s="99" t="n">
        <f aca="false">H740*F734</f>
        <v>0</v>
      </c>
    </row>
    <row collapsed="false" customFormat="false" customHeight="true" hidden="false" ht="17.25" outlineLevel="0" r="741">
      <c r="A741" s="88"/>
      <c r="B741" s="89"/>
      <c r="C741" s="96"/>
      <c r="D741" s="96"/>
      <c r="E741" s="96"/>
      <c r="F741" s="34"/>
      <c r="G741" s="97" t="s">
        <v>115</v>
      </c>
      <c r="H741" s="36"/>
      <c r="I741" s="99" t="n">
        <f aca="false">H741*F734</f>
        <v>0</v>
      </c>
    </row>
    <row collapsed="false" customFormat="false" customHeight="true" hidden="false" ht="17.25" outlineLevel="0" r="742">
      <c r="A742" s="88"/>
      <c r="B742" s="89"/>
      <c r="C742" s="96"/>
      <c r="D742" s="96"/>
      <c r="E742" s="96"/>
      <c r="F742" s="34"/>
      <c r="G742" s="97" t="s">
        <v>16</v>
      </c>
      <c r="H742" s="36"/>
      <c r="I742" s="99" t="n">
        <f aca="false">H742*F734</f>
        <v>0</v>
      </c>
    </row>
    <row collapsed="false" customFormat="false" customHeight="true" hidden="false" ht="17.25" outlineLevel="0" r="743">
      <c r="A743" s="88"/>
      <c r="B743" s="89"/>
      <c r="C743" s="96"/>
      <c r="D743" s="96"/>
      <c r="E743" s="96"/>
      <c r="F743" s="34"/>
      <c r="G743" s="97" t="s">
        <v>116</v>
      </c>
      <c r="H743" s="36"/>
      <c r="I743" s="99" t="n">
        <f aca="false">H743*F734</f>
        <v>0</v>
      </c>
    </row>
    <row collapsed="false" customFormat="false" customHeight="true" hidden="false" ht="17.25" outlineLevel="0" r="744">
      <c r="A744" s="88"/>
      <c r="B744" s="89"/>
      <c r="C744" s="96"/>
      <c r="D744" s="96"/>
      <c r="E744" s="96"/>
      <c r="F744" s="34"/>
      <c r="G744" s="97"/>
      <c r="H744" s="36"/>
      <c r="I744" s="99" t="n">
        <f aca="false">H744*F734</f>
        <v>0</v>
      </c>
    </row>
    <row collapsed="false" customFormat="false" customHeight="true" hidden="false" ht="17.25" outlineLevel="0" r="745">
      <c r="A745" s="88"/>
      <c r="B745" s="89"/>
      <c r="C745" s="96"/>
      <c r="D745" s="96"/>
      <c r="E745" s="96"/>
      <c r="F745" s="34"/>
      <c r="G745" s="97" t="s">
        <v>117</v>
      </c>
      <c r="H745" s="36"/>
      <c r="I745" s="99" t="n">
        <f aca="false">H745*F734</f>
        <v>0</v>
      </c>
    </row>
    <row collapsed="false" customFormat="false" customHeight="true" hidden="false" ht="17.25" outlineLevel="0" r="746">
      <c r="A746" s="88"/>
      <c r="B746" s="89"/>
      <c r="C746" s="96"/>
      <c r="D746" s="96"/>
      <c r="E746" s="96"/>
      <c r="F746" s="34"/>
      <c r="G746" s="97" t="s">
        <v>118</v>
      </c>
      <c r="H746" s="36"/>
      <c r="I746" s="99" t="n">
        <f aca="false">H746*F734</f>
        <v>0</v>
      </c>
    </row>
    <row collapsed="false" customFormat="false" customHeight="true" hidden="false" ht="17.25" outlineLevel="0" r="747">
      <c r="A747" s="88"/>
      <c r="B747" s="89"/>
      <c r="C747" s="96"/>
      <c r="D747" s="96"/>
      <c r="E747" s="96"/>
      <c r="F747" s="34"/>
      <c r="G747" s="97" t="s">
        <v>17</v>
      </c>
      <c r="H747" s="36"/>
      <c r="I747" s="99" t="n">
        <f aca="false">H747*F734</f>
        <v>0</v>
      </c>
    </row>
    <row collapsed="false" customFormat="false" customHeight="true" hidden="false" ht="17.25" outlineLevel="0" r="748">
      <c r="A748" s="88"/>
      <c r="B748" s="89"/>
      <c r="C748" s="96"/>
      <c r="D748" s="96"/>
      <c r="E748" s="96"/>
      <c r="F748" s="34"/>
      <c r="G748" s="97" t="s">
        <v>119</v>
      </c>
      <c r="H748" s="36"/>
      <c r="I748" s="99" t="n">
        <f aca="false">H748*F734</f>
        <v>0</v>
      </c>
    </row>
    <row collapsed="false" customFormat="false" customHeight="true" hidden="false" ht="17.25" outlineLevel="0" r="749">
      <c r="A749" s="88"/>
      <c r="B749" s="89"/>
      <c r="C749" s="96"/>
      <c r="D749" s="96"/>
      <c r="E749" s="96"/>
      <c r="F749" s="34"/>
      <c r="G749" s="97" t="s">
        <v>120</v>
      </c>
      <c r="H749" s="36"/>
      <c r="I749" s="99" t="n">
        <f aca="false">H749*F734</f>
        <v>0</v>
      </c>
    </row>
    <row collapsed="false" customFormat="false" customHeight="true" hidden="false" ht="17.25" outlineLevel="0" r="750">
      <c r="A750" s="88"/>
      <c r="B750" s="89"/>
      <c r="C750" s="96"/>
      <c r="D750" s="96"/>
      <c r="E750" s="96"/>
      <c r="F750" s="38" t="n">
        <v>1800</v>
      </c>
      <c r="G750" s="97" t="s">
        <v>121</v>
      </c>
      <c r="H750" s="36"/>
      <c r="I750" s="99" t="n">
        <f aca="false">H750*F750</f>
        <v>0</v>
      </c>
    </row>
    <row collapsed="false" customFormat="false" customHeight="true" hidden="false" ht="17.25" outlineLevel="0" r="751">
      <c r="A751" s="88"/>
      <c r="B751" s="89"/>
      <c r="C751" s="96"/>
      <c r="D751" s="96"/>
      <c r="E751" s="96"/>
      <c r="F751" s="38"/>
      <c r="G751" s="97" t="s">
        <v>122</v>
      </c>
      <c r="H751" s="36"/>
      <c r="I751" s="99" t="n">
        <f aca="false">H751*F750</f>
        <v>0</v>
      </c>
    </row>
    <row collapsed="false" customFormat="false" customHeight="true" hidden="false" ht="17.25" outlineLevel="0" r="752">
      <c r="A752" s="88"/>
      <c r="B752" s="89"/>
      <c r="C752" s="96"/>
      <c r="D752" s="96"/>
      <c r="E752" s="96"/>
      <c r="F752" s="38"/>
      <c r="G752" s="97" t="s">
        <v>42</v>
      </c>
      <c r="H752" s="36"/>
      <c r="I752" s="99" t="n">
        <f aca="false">H752*F750</f>
        <v>0</v>
      </c>
    </row>
    <row collapsed="false" customFormat="false" customHeight="true" hidden="false" ht="17.25" outlineLevel="0" r="753">
      <c r="A753" s="88"/>
      <c r="B753" s="89"/>
      <c r="C753" s="96"/>
      <c r="D753" s="96"/>
      <c r="E753" s="96"/>
      <c r="F753" s="38"/>
      <c r="G753" s="97" t="s">
        <v>123</v>
      </c>
      <c r="H753" s="36"/>
      <c r="I753" s="99" t="n">
        <f aca="false">H753*F750</f>
        <v>0</v>
      </c>
    </row>
    <row collapsed="false" customFormat="false" customHeight="true" hidden="false" ht="17.25" outlineLevel="0" r="754">
      <c r="A754" s="88"/>
      <c r="B754" s="89"/>
      <c r="C754" s="96"/>
      <c r="D754" s="96"/>
      <c r="E754" s="96"/>
      <c r="F754" s="38"/>
      <c r="G754" s="97"/>
      <c r="H754" s="36"/>
      <c r="I754" s="99" t="n">
        <f aca="false">H754*F750</f>
        <v>0</v>
      </c>
    </row>
    <row collapsed="false" customFormat="false" customHeight="true" hidden="false" ht="17.25" outlineLevel="0" r="755">
      <c r="A755" s="88"/>
      <c r="B755" s="89"/>
      <c r="C755" s="96"/>
      <c r="D755" s="96"/>
      <c r="E755" s="96"/>
      <c r="F755" s="38"/>
      <c r="G755" s="97" t="s">
        <v>124</v>
      </c>
      <c r="H755" s="36"/>
      <c r="I755" s="99" t="n">
        <f aca="false">H755*F750</f>
        <v>0</v>
      </c>
    </row>
    <row collapsed="false" customFormat="false" customHeight="true" hidden="false" ht="17.25" outlineLevel="0" r="756">
      <c r="A756" s="88"/>
      <c r="B756" s="89"/>
      <c r="C756" s="96"/>
      <c r="D756" s="96"/>
      <c r="E756" s="96"/>
      <c r="F756" s="38"/>
      <c r="G756" s="97" t="s">
        <v>61</v>
      </c>
      <c r="H756" s="36"/>
      <c r="I756" s="99" t="n">
        <f aca="false">H756*F750</f>
        <v>0</v>
      </c>
    </row>
    <row collapsed="false" customFormat="false" customHeight="true" hidden="false" ht="17.25" outlineLevel="0" r="757">
      <c r="A757" s="88"/>
      <c r="B757" s="89"/>
      <c r="C757" s="96"/>
      <c r="D757" s="96"/>
      <c r="E757" s="96"/>
      <c r="F757" s="38"/>
      <c r="G757" s="101" t="s">
        <v>45</v>
      </c>
      <c r="H757" s="40"/>
      <c r="I757" s="102" t="n">
        <f aca="false">H757*F750</f>
        <v>0</v>
      </c>
    </row>
    <row collapsed="false" customFormat="false" customHeight="true" hidden="false" ht="28.5" outlineLevel="0" r="758">
      <c r="A758" s="85" t="s">
        <v>125</v>
      </c>
      <c r="B758" s="103" t="s">
        <v>126</v>
      </c>
      <c r="C758" s="87"/>
      <c r="D758" s="87"/>
      <c r="E758" s="87"/>
      <c r="F758" s="34" t="n">
        <v>1550</v>
      </c>
      <c r="G758" s="104"/>
      <c r="H758" s="105"/>
      <c r="I758" s="35"/>
    </row>
    <row collapsed="false" customFormat="false" customHeight="true" hidden="false" ht="28.5" outlineLevel="0" r="759">
      <c r="A759" s="85"/>
      <c r="B759" s="103"/>
      <c r="C759" s="87"/>
      <c r="D759" s="87"/>
      <c r="E759" s="87"/>
      <c r="F759" s="34"/>
      <c r="G759" s="97"/>
      <c r="H759" s="35"/>
      <c r="I759" s="35"/>
    </row>
    <row collapsed="false" customFormat="false" customHeight="true" hidden="false" ht="28.5" outlineLevel="0" r="760">
      <c r="A760" s="85"/>
      <c r="B760" s="103"/>
      <c r="C760" s="87"/>
      <c r="D760" s="87"/>
      <c r="E760" s="87"/>
      <c r="F760" s="34"/>
      <c r="G760" s="97" t="s">
        <v>127</v>
      </c>
      <c r="H760" s="35"/>
      <c r="I760" s="97" t="n">
        <f aca="false">H760*F758</f>
        <v>0</v>
      </c>
    </row>
    <row collapsed="false" customFormat="false" customHeight="true" hidden="false" ht="28.5" outlineLevel="0" r="761">
      <c r="A761" s="85"/>
      <c r="B761" s="103"/>
      <c r="C761" s="87"/>
      <c r="D761" s="87"/>
      <c r="E761" s="87"/>
      <c r="F761" s="34"/>
      <c r="G761" s="97" t="s">
        <v>128</v>
      </c>
      <c r="H761" s="35"/>
      <c r="I761" s="97" t="n">
        <f aca="false">H761*F758</f>
        <v>0</v>
      </c>
    </row>
    <row collapsed="false" customFormat="false" customHeight="true" hidden="false" ht="28.5" outlineLevel="0" r="762">
      <c r="A762" s="85"/>
      <c r="B762" s="103"/>
      <c r="C762" s="87"/>
      <c r="D762" s="87"/>
      <c r="E762" s="87"/>
      <c r="F762" s="34"/>
      <c r="G762" s="97" t="s">
        <v>129</v>
      </c>
      <c r="H762" s="35"/>
      <c r="I762" s="97" t="n">
        <f aca="false">H762*F758</f>
        <v>0</v>
      </c>
    </row>
    <row collapsed="false" customFormat="false" customHeight="true" hidden="false" ht="28.5" outlineLevel="0" r="763">
      <c r="A763" s="85"/>
      <c r="B763" s="103"/>
      <c r="C763" s="87"/>
      <c r="D763" s="87"/>
      <c r="E763" s="87"/>
      <c r="F763" s="34" t="n">
        <v>1700</v>
      </c>
      <c r="G763" s="97" t="s">
        <v>130</v>
      </c>
      <c r="H763" s="35"/>
      <c r="I763" s="97" t="n">
        <f aca="false">H763*F763</f>
        <v>0</v>
      </c>
    </row>
    <row collapsed="false" customFormat="false" customHeight="true" hidden="false" ht="28.5" outlineLevel="0" r="764">
      <c r="A764" s="85"/>
      <c r="B764" s="103"/>
      <c r="C764" s="87"/>
      <c r="D764" s="87"/>
      <c r="E764" s="87"/>
      <c r="F764" s="34"/>
      <c r="G764" s="97" t="s">
        <v>131</v>
      </c>
      <c r="H764" s="35"/>
      <c r="I764" s="97" t="n">
        <f aca="false">H764*F763</f>
        <v>0</v>
      </c>
    </row>
    <row collapsed="false" customFormat="false" customHeight="true" hidden="false" ht="28.5" outlineLevel="0" r="765">
      <c r="A765" s="85"/>
      <c r="B765" s="103"/>
      <c r="C765" s="87"/>
      <c r="D765" s="87"/>
      <c r="E765" s="87"/>
      <c r="F765" s="34"/>
      <c r="G765" s="97" t="s">
        <v>132</v>
      </c>
      <c r="H765" s="35"/>
      <c r="I765" s="97" t="n">
        <f aca="false">H765*F763</f>
        <v>0</v>
      </c>
    </row>
    <row collapsed="false" customFormat="false" customHeight="true" hidden="false" ht="28.5" outlineLevel="0" r="766">
      <c r="A766" s="85"/>
      <c r="B766" s="103"/>
      <c r="C766" s="87"/>
      <c r="D766" s="87"/>
      <c r="E766" s="87"/>
      <c r="F766" s="34"/>
      <c r="G766" s="97" t="s">
        <v>133</v>
      </c>
      <c r="H766" s="35"/>
      <c r="I766" s="97" t="n">
        <f aca="false">H766*F763</f>
        <v>0</v>
      </c>
    </row>
    <row collapsed="false" customFormat="false" customHeight="true" hidden="false" ht="28.5" outlineLevel="0" r="767">
      <c r="A767" s="85"/>
      <c r="B767" s="103"/>
      <c r="C767" s="87"/>
      <c r="D767" s="87"/>
      <c r="E767" s="87"/>
      <c r="F767" s="34"/>
      <c r="G767" s="97" t="s">
        <v>117</v>
      </c>
      <c r="H767" s="35"/>
      <c r="I767" s="97" t="n">
        <f aca="false">H767*F763</f>
        <v>0</v>
      </c>
      <c r="R767" s="106" t="n">
        <v>1</v>
      </c>
    </row>
    <row collapsed="false" customFormat="false" customHeight="true" hidden="false" ht="28.5" outlineLevel="0" r="768">
      <c r="A768" s="85"/>
      <c r="B768" s="103"/>
      <c r="C768" s="87"/>
      <c r="D768" s="87"/>
      <c r="E768" s="87"/>
      <c r="F768" s="34" t="n">
        <v>1800</v>
      </c>
      <c r="G768" s="97"/>
      <c r="H768" s="35"/>
      <c r="I768" s="97" t="n">
        <f aca="false">H768*F768</f>
        <v>0</v>
      </c>
    </row>
    <row collapsed="false" customFormat="false" customHeight="true" hidden="false" ht="28.5" outlineLevel="0" r="769">
      <c r="A769" s="85"/>
      <c r="B769" s="103"/>
      <c r="C769" s="87"/>
      <c r="D769" s="87"/>
      <c r="E769" s="87"/>
      <c r="F769" s="34"/>
      <c r="G769" s="97" t="s">
        <v>121</v>
      </c>
      <c r="H769" s="35"/>
      <c r="I769" s="97" t="n">
        <f aca="false">H769*F768</f>
        <v>0</v>
      </c>
    </row>
    <row collapsed="false" customFormat="false" customHeight="true" hidden="false" ht="28.5" outlineLevel="0" r="770">
      <c r="A770" s="85"/>
      <c r="B770" s="103"/>
      <c r="C770" s="87"/>
      <c r="D770" s="87"/>
      <c r="E770" s="87"/>
      <c r="F770" s="34"/>
      <c r="G770" s="97"/>
      <c r="H770" s="35"/>
      <c r="I770" s="97" t="n">
        <f aca="false">H770*F768</f>
        <v>0</v>
      </c>
    </row>
    <row collapsed="false" customFormat="false" customHeight="true" hidden="false" ht="28.5" outlineLevel="0" r="771">
      <c r="A771" s="85"/>
      <c r="B771" s="103"/>
      <c r="C771" s="87"/>
      <c r="D771" s="87"/>
      <c r="E771" s="87"/>
      <c r="F771" s="34"/>
      <c r="G771" s="97"/>
      <c r="H771" s="35"/>
      <c r="I771" s="97" t="n">
        <f aca="false">H771*F768</f>
        <v>0</v>
      </c>
    </row>
    <row collapsed="false" customFormat="false" customHeight="true" hidden="false" ht="28.5" outlineLevel="0" r="772">
      <c r="A772" s="85"/>
      <c r="B772" s="103"/>
      <c r="C772" s="87"/>
      <c r="D772" s="87"/>
      <c r="E772" s="87"/>
      <c r="F772" s="34"/>
      <c r="G772" s="97"/>
      <c r="H772" s="35"/>
      <c r="I772" s="97" t="n">
        <f aca="false">H772*F768</f>
        <v>0</v>
      </c>
    </row>
    <row collapsed="false" customFormat="false" customHeight="true" hidden="false" ht="17.25" outlineLevel="0" r="773">
      <c r="A773" s="85" t="s">
        <v>134</v>
      </c>
      <c r="B773" s="103" t="s">
        <v>135</v>
      </c>
      <c r="C773" s="107"/>
      <c r="D773" s="107"/>
      <c r="E773" s="107"/>
      <c r="F773" s="34" t="n">
        <v>1550</v>
      </c>
      <c r="G773" s="97"/>
      <c r="H773" s="108"/>
      <c r="I773" s="97" t="n">
        <f aca="false">H773*F773</f>
        <v>0</v>
      </c>
      <c r="J773" s="100" t="s">
        <v>107</v>
      </c>
      <c r="K773" s="100"/>
      <c r="L773" s="100"/>
      <c r="M773" s="100"/>
    </row>
    <row collapsed="false" customFormat="false" customHeight="true" hidden="false" ht="17.25" outlineLevel="0" r="774">
      <c r="A774" s="85"/>
      <c r="B774" s="103"/>
      <c r="C774" s="107"/>
      <c r="D774" s="107"/>
      <c r="E774" s="107"/>
      <c r="F774" s="34"/>
      <c r="G774" s="97" t="s">
        <v>127</v>
      </c>
      <c r="H774" s="97"/>
      <c r="I774" s="97" t="n">
        <f aca="false">H774*F773</f>
        <v>0</v>
      </c>
      <c r="J774" s="100"/>
      <c r="K774" s="100"/>
      <c r="L774" s="100"/>
      <c r="M774" s="100"/>
    </row>
    <row collapsed="false" customFormat="false" customHeight="true" hidden="false" ht="17.25" outlineLevel="0" r="775">
      <c r="A775" s="85"/>
      <c r="B775" s="103"/>
      <c r="C775" s="107"/>
      <c r="D775" s="107"/>
      <c r="E775" s="107"/>
      <c r="F775" s="34"/>
      <c r="G775" s="97" t="s">
        <v>136</v>
      </c>
      <c r="H775" s="97"/>
      <c r="I775" s="97" t="n">
        <f aca="false">H775*F773</f>
        <v>0</v>
      </c>
    </row>
    <row collapsed="false" customFormat="false" customHeight="true" hidden="false" ht="17.25" outlineLevel="0" r="776">
      <c r="A776" s="85"/>
      <c r="B776" s="103"/>
      <c r="C776" s="107"/>
      <c r="D776" s="107"/>
      <c r="E776" s="107"/>
      <c r="F776" s="34"/>
      <c r="G776" s="97" t="s">
        <v>20</v>
      </c>
      <c r="H776" s="97"/>
      <c r="I776" s="97" t="n">
        <f aca="false">H776*F773</f>
        <v>0</v>
      </c>
    </row>
    <row collapsed="false" customFormat="false" customHeight="true" hidden="false" ht="17.25" outlineLevel="0" r="777">
      <c r="A777" s="85"/>
      <c r="B777" s="103"/>
      <c r="C777" s="107"/>
      <c r="D777" s="107"/>
      <c r="E777" s="107"/>
      <c r="F777" s="34"/>
      <c r="G777" s="97" t="s">
        <v>128</v>
      </c>
      <c r="H777" s="97"/>
      <c r="I777" s="97" t="n">
        <f aca="false">H777*F773</f>
        <v>0</v>
      </c>
    </row>
    <row collapsed="false" customFormat="false" customHeight="true" hidden="false" ht="17.25" outlineLevel="0" r="778">
      <c r="A778" s="85"/>
      <c r="B778" s="103"/>
      <c r="C778" s="107"/>
      <c r="D778" s="107"/>
      <c r="E778" s="107"/>
      <c r="F778" s="34"/>
      <c r="G778" s="97" t="s">
        <v>137</v>
      </c>
      <c r="H778" s="97"/>
      <c r="I778" s="97" t="n">
        <f aca="false">H778*F773</f>
        <v>0</v>
      </c>
    </row>
    <row collapsed="false" customFormat="false" customHeight="true" hidden="false" ht="17.25" outlineLevel="0" r="779">
      <c r="A779" s="85"/>
      <c r="B779" s="103"/>
      <c r="C779" s="107"/>
      <c r="D779" s="107"/>
      <c r="E779" s="107"/>
      <c r="F779" s="34"/>
      <c r="G779" s="97" t="s">
        <v>12</v>
      </c>
      <c r="H779" s="97"/>
      <c r="I779" s="97" t="n">
        <f aca="false">H779*F773</f>
        <v>0</v>
      </c>
    </row>
    <row collapsed="false" customFormat="false" customHeight="true" hidden="false" ht="17.25" outlineLevel="0" r="780">
      <c r="A780" s="85"/>
      <c r="B780" s="103"/>
      <c r="C780" s="107"/>
      <c r="D780" s="107"/>
      <c r="E780" s="107"/>
      <c r="F780" s="34"/>
      <c r="G780" s="97" t="s">
        <v>129</v>
      </c>
      <c r="H780" s="97"/>
      <c r="I780" s="97" t="n">
        <f aca="false">H780*F773</f>
        <v>0</v>
      </c>
    </row>
    <row collapsed="false" customFormat="false" customHeight="true" hidden="false" ht="17.25" outlineLevel="0" r="781">
      <c r="A781" s="85"/>
      <c r="B781" s="103"/>
      <c r="C781" s="107"/>
      <c r="D781" s="107"/>
      <c r="E781" s="107"/>
      <c r="F781" s="34"/>
      <c r="G781" s="97" t="s">
        <v>110</v>
      </c>
      <c r="H781" s="97"/>
      <c r="I781" s="97" t="n">
        <f aca="false">H781*F773</f>
        <v>0</v>
      </c>
    </row>
    <row collapsed="false" customFormat="false" customHeight="true" hidden="false" ht="17.25" outlineLevel="0" r="782">
      <c r="A782" s="85"/>
      <c r="B782" s="103"/>
      <c r="C782" s="107"/>
      <c r="D782" s="107"/>
      <c r="E782" s="107"/>
      <c r="F782" s="34"/>
      <c r="G782" s="97" t="s">
        <v>13</v>
      </c>
      <c r="H782" s="97"/>
      <c r="I782" s="97" t="n">
        <f aca="false">H782*F773</f>
        <v>0</v>
      </c>
    </row>
    <row collapsed="false" customFormat="false" customHeight="true" hidden="false" ht="17.25" outlineLevel="0" r="783">
      <c r="A783" s="85"/>
      <c r="B783" s="103"/>
      <c r="C783" s="107"/>
      <c r="D783" s="107"/>
      <c r="E783" s="107"/>
      <c r="F783" s="34" t="n">
        <v>1700</v>
      </c>
      <c r="G783" s="97" t="s">
        <v>130</v>
      </c>
      <c r="H783" s="97"/>
      <c r="I783" s="97" t="n">
        <f aca="false">H783*F783</f>
        <v>0</v>
      </c>
    </row>
    <row collapsed="false" customFormat="false" customHeight="true" hidden="false" ht="17.25" outlineLevel="0" r="784">
      <c r="A784" s="85"/>
      <c r="B784" s="103"/>
      <c r="C784" s="107"/>
      <c r="D784" s="107"/>
      <c r="E784" s="107"/>
      <c r="F784" s="34"/>
      <c r="G784" s="97"/>
      <c r="H784" s="97"/>
      <c r="I784" s="97" t="n">
        <f aca="false">H784*F783</f>
        <v>0</v>
      </c>
    </row>
    <row collapsed="false" customFormat="false" customHeight="true" hidden="false" ht="17.25" outlineLevel="0" r="785">
      <c r="A785" s="85"/>
      <c r="B785" s="103"/>
      <c r="C785" s="107"/>
      <c r="D785" s="107"/>
      <c r="E785" s="107"/>
      <c r="F785" s="34"/>
      <c r="G785" s="97" t="s">
        <v>14</v>
      </c>
      <c r="H785" s="97"/>
      <c r="I785" s="97" t="n">
        <f aca="false">H785*F783</f>
        <v>0</v>
      </c>
    </row>
    <row collapsed="false" customFormat="false" customHeight="true" hidden="false" ht="17.25" outlineLevel="0" r="786">
      <c r="A786" s="85"/>
      <c r="B786" s="103"/>
      <c r="C786" s="107"/>
      <c r="D786" s="107"/>
      <c r="E786" s="107"/>
      <c r="F786" s="34"/>
      <c r="G786" s="97"/>
      <c r="H786" s="97"/>
      <c r="I786" s="97" t="n">
        <f aca="false">H786*F783</f>
        <v>0</v>
      </c>
    </row>
    <row collapsed="false" customFormat="false" customHeight="true" hidden="false" ht="17.25" outlineLevel="0" r="787">
      <c r="A787" s="85"/>
      <c r="B787" s="103"/>
      <c r="C787" s="107"/>
      <c r="D787" s="107"/>
      <c r="E787" s="107"/>
      <c r="F787" s="34"/>
      <c r="G787" s="97"/>
      <c r="H787" s="97"/>
      <c r="I787" s="97" t="n">
        <f aca="false">H787*F783</f>
        <v>0</v>
      </c>
    </row>
    <row collapsed="false" customFormat="false" customHeight="true" hidden="false" ht="17.25" outlineLevel="0" r="788">
      <c r="A788" s="85"/>
      <c r="B788" s="103"/>
      <c r="C788" s="107"/>
      <c r="D788" s="107"/>
      <c r="E788" s="107"/>
      <c r="F788" s="34"/>
      <c r="G788" s="97"/>
      <c r="H788" s="97"/>
      <c r="I788" s="97" t="n">
        <f aca="false">H788*F783</f>
        <v>0</v>
      </c>
    </row>
    <row collapsed="false" customFormat="false" customHeight="true" hidden="false" ht="17.25" outlineLevel="0" r="789">
      <c r="A789" s="85"/>
      <c r="B789" s="103"/>
      <c r="C789" s="107"/>
      <c r="D789" s="107"/>
      <c r="E789" s="107"/>
      <c r="F789" s="34"/>
      <c r="G789" s="97"/>
      <c r="H789" s="97"/>
      <c r="I789" s="97" t="n">
        <f aca="false">H789*F783</f>
        <v>0</v>
      </c>
    </row>
    <row collapsed="false" customFormat="false" customHeight="true" hidden="false" ht="17.25" outlineLevel="0" r="790">
      <c r="A790" s="85"/>
      <c r="B790" s="103"/>
      <c r="C790" s="107"/>
      <c r="D790" s="107"/>
      <c r="E790" s="107"/>
      <c r="F790" s="34"/>
      <c r="G790" s="97" t="s">
        <v>138</v>
      </c>
      <c r="H790" s="97"/>
      <c r="I790" s="97" t="n">
        <f aca="false">H790*F783</f>
        <v>0</v>
      </c>
    </row>
    <row collapsed="false" customFormat="false" customHeight="true" hidden="false" ht="17.25" outlineLevel="0" r="791">
      <c r="A791" s="85"/>
      <c r="B791" s="103"/>
      <c r="C791" s="107"/>
      <c r="D791" s="107"/>
      <c r="E791" s="107"/>
      <c r="F791" s="34"/>
      <c r="G791" s="97"/>
      <c r="H791" s="97"/>
      <c r="I791" s="97" t="n">
        <f aca="false">H791*F783</f>
        <v>0</v>
      </c>
    </row>
    <row collapsed="false" customFormat="false" customHeight="true" hidden="false" ht="17.25" outlineLevel="0" r="792">
      <c r="A792" s="85"/>
      <c r="B792" s="103"/>
      <c r="C792" s="107"/>
      <c r="D792" s="107"/>
      <c r="E792" s="107"/>
      <c r="F792" s="34"/>
      <c r="G792" s="97"/>
      <c r="H792" s="97"/>
      <c r="I792" s="97" t="n">
        <f aca="false">H792*F783</f>
        <v>0</v>
      </c>
    </row>
    <row collapsed="false" customFormat="false" customHeight="true" hidden="false" ht="17.25" outlineLevel="0" r="793">
      <c r="A793" s="85"/>
      <c r="B793" s="103"/>
      <c r="C793" s="107"/>
      <c r="D793" s="107"/>
      <c r="E793" s="107"/>
      <c r="F793" s="34"/>
      <c r="G793" s="97"/>
      <c r="H793" s="97"/>
      <c r="I793" s="97" t="n">
        <f aca="false">H793*F783</f>
        <v>0</v>
      </c>
    </row>
    <row collapsed="false" customFormat="false" customHeight="true" hidden="false" ht="17.25" outlineLevel="0" r="794">
      <c r="A794" s="85"/>
      <c r="B794" s="103"/>
      <c r="C794" s="107"/>
      <c r="D794" s="107"/>
      <c r="E794" s="107"/>
      <c r="F794" s="34"/>
      <c r="G794" s="97"/>
      <c r="H794" s="97"/>
      <c r="I794" s="97" t="n">
        <f aca="false">H794*F783</f>
        <v>0</v>
      </c>
    </row>
    <row collapsed="false" customFormat="false" customHeight="true" hidden="false" ht="17.25" outlineLevel="0" r="795">
      <c r="A795" s="85"/>
      <c r="B795" s="103"/>
      <c r="C795" s="107"/>
      <c r="D795" s="107"/>
      <c r="E795" s="107"/>
      <c r="F795" s="34"/>
      <c r="G795" s="97" t="s">
        <v>116</v>
      </c>
      <c r="H795" s="97"/>
      <c r="I795" s="97" t="n">
        <f aca="false">H795*F783</f>
        <v>0</v>
      </c>
    </row>
    <row collapsed="false" customFormat="false" customHeight="true" hidden="false" ht="17.25" outlineLevel="0" r="796">
      <c r="A796" s="85"/>
      <c r="B796" s="103"/>
      <c r="C796" s="107"/>
      <c r="D796" s="107"/>
      <c r="E796" s="107"/>
      <c r="F796" s="34"/>
      <c r="G796" s="97" t="s">
        <v>133</v>
      </c>
      <c r="H796" s="97"/>
      <c r="I796" s="97" t="n">
        <f aca="false">H796*F783</f>
        <v>0</v>
      </c>
    </row>
    <row collapsed="false" customFormat="false" customHeight="true" hidden="false" ht="17.25" outlineLevel="0" r="797">
      <c r="A797" s="85"/>
      <c r="B797" s="103"/>
      <c r="C797" s="107"/>
      <c r="D797" s="107"/>
      <c r="E797" s="107"/>
      <c r="F797" s="34"/>
      <c r="G797" s="97"/>
      <c r="H797" s="97"/>
      <c r="I797" s="97" t="n">
        <f aca="false">H797*F783</f>
        <v>0</v>
      </c>
    </row>
    <row collapsed="false" customFormat="false" customHeight="true" hidden="false" ht="17.25" outlineLevel="0" r="798">
      <c r="A798" s="85"/>
      <c r="B798" s="103"/>
      <c r="C798" s="107"/>
      <c r="D798" s="107"/>
      <c r="E798" s="107"/>
      <c r="F798" s="34"/>
      <c r="G798" s="97"/>
      <c r="H798" s="97"/>
      <c r="I798" s="97" t="n">
        <f aca="false">H798*F783</f>
        <v>0</v>
      </c>
    </row>
    <row collapsed="false" customFormat="false" customHeight="true" hidden="false" ht="17.25" outlineLevel="0" r="799">
      <c r="A799" s="85"/>
      <c r="B799" s="103"/>
      <c r="C799" s="107"/>
      <c r="D799" s="107"/>
      <c r="E799" s="107"/>
      <c r="F799" s="34"/>
      <c r="G799" s="97" t="s">
        <v>118</v>
      </c>
      <c r="H799" s="97"/>
      <c r="I799" s="97" t="n">
        <f aca="false">H799*F783</f>
        <v>0</v>
      </c>
    </row>
    <row collapsed="false" customFormat="false" customHeight="true" hidden="false" ht="17.25" outlineLevel="0" r="800">
      <c r="A800" s="85"/>
      <c r="B800" s="103"/>
      <c r="C800" s="107"/>
      <c r="D800" s="107"/>
      <c r="E800" s="107"/>
      <c r="F800" s="34"/>
      <c r="G800" s="97" t="s">
        <v>17</v>
      </c>
      <c r="H800" s="97"/>
      <c r="I800" s="97" t="n">
        <f aca="false">H800*F783</f>
        <v>0</v>
      </c>
    </row>
    <row collapsed="false" customFormat="false" customHeight="true" hidden="false" ht="17.25" outlineLevel="0" r="801">
      <c r="A801" s="85"/>
      <c r="B801" s="103"/>
      <c r="C801" s="107"/>
      <c r="D801" s="107"/>
      <c r="E801" s="107"/>
      <c r="F801" s="34" t="n">
        <v>1875</v>
      </c>
      <c r="G801" s="97" t="s">
        <v>139</v>
      </c>
      <c r="H801" s="97"/>
      <c r="I801" s="97" t="n">
        <f aca="false">H801*F801</f>
        <v>0</v>
      </c>
    </row>
    <row collapsed="false" customFormat="false" customHeight="true" hidden="false" ht="17.25" outlineLevel="0" r="802">
      <c r="A802" s="85"/>
      <c r="B802" s="103"/>
      <c r="C802" s="107"/>
      <c r="D802" s="107"/>
      <c r="E802" s="107"/>
      <c r="F802" s="34"/>
      <c r="G802" s="97" t="s">
        <v>140</v>
      </c>
      <c r="H802" s="97"/>
      <c r="I802" s="97" t="n">
        <f aca="false">H802*F801</f>
        <v>0</v>
      </c>
    </row>
    <row collapsed="false" customFormat="false" customHeight="true" hidden="false" ht="17.25" outlineLevel="0" r="803">
      <c r="A803" s="85"/>
      <c r="B803" s="103"/>
      <c r="C803" s="107"/>
      <c r="D803" s="107"/>
      <c r="E803" s="107"/>
      <c r="F803" s="34"/>
      <c r="G803" s="97"/>
      <c r="H803" s="97"/>
      <c r="I803" s="97" t="n">
        <f aca="false">H803*F801</f>
        <v>0</v>
      </c>
    </row>
    <row collapsed="false" customFormat="false" customHeight="true" hidden="false" ht="17.25" outlineLevel="0" r="804">
      <c r="A804" s="85"/>
      <c r="B804" s="103"/>
      <c r="C804" s="107"/>
      <c r="D804" s="107"/>
      <c r="E804" s="107"/>
      <c r="F804" s="34"/>
      <c r="G804" s="97" t="s">
        <v>122</v>
      </c>
      <c r="H804" s="97"/>
      <c r="I804" s="97" t="n">
        <f aca="false">H804*F801</f>
        <v>0</v>
      </c>
    </row>
    <row collapsed="false" customFormat="false" customHeight="true" hidden="false" ht="17.25" outlineLevel="0" r="805">
      <c r="A805" s="85"/>
      <c r="B805" s="103"/>
      <c r="C805" s="107"/>
      <c r="D805" s="107"/>
      <c r="E805" s="107"/>
      <c r="F805" s="34"/>
      <c r="G805" s="97" t="s">
        <v>141</v>
      </c>
      <c r="H805" s="97"/>
      <c r="I805" s="97" t="n">
        <f aca="false">H805*F801</f>
        <v>0</v>
      </c>
    </row>
    <row collapsed="false" customFormat="false" customHeight="true" hidden="false" ht="17.25" outlineLevel="0" r="806">
      <c r="A806" s="85"/>
      <c r="B806" s="103"/>
      <c r="C806" s="107"/>
      <c r="D806" s="107"/>
      <c r="E806" s="107"/>
      <c r="F806" s="34"/>
      <c r="G806" s="97" t="s">
        <v>142</v>
      </c>
      <c r="H806" s="97"/>
      <c r="I806" s="97" t="n">
        <f aca="false">H806*F801</f>
        <v>0</v>
      </c>
    </row>
    <row collapsed="false" customFormat="false" customHeight="true" hidden="false" ht="17.25" outlineLevel="0" r="807">
      <c r="A807" s="85"/>
      <c r="B807" s="103"/>
      <c r="C807" s="107"/>
      <c r="D807" s="107"/>
      <c r="E807" s="107"/>
      <c r="F807" s="34"/>
      <c r="G807" s="97"/>
      <c r="H807" s="97"/>
      <c r="I807" s="97" t="n">
        <f aca="false">H807*F801</f>
        <v>0</v>
      </c>
    </row>
    <row collapsed="false" customFormat="false" customHeight="true" hidden="false" ht="17.25" outlineLevel="0" r="808">
      <c r="A808" s="85"/>
      <c r="B808" s="103"/>
      <c r="C808" s="107"/>
      <c r="D808" s="107"/>
      <c r="E808" s="107"/>
      <c r="F808" s="34"/>
      <c r="G808" s="97" t="s">
        <v>143</v>
      </c>
      <c r="H808" s="97"/>
      <c r="I808" s="97" t="n">
        <f aca="false">H808*F801</f>
        <v>0</v>
      </c>
    </row>
    <row collapsed="false" customFormat="false" customHeight="true" hidden="false" ht="17.25" outlineLevel="0" r="809">
      <c r="A809" s="85"/>
      <c r="B809" s="103"/>
      <c r="C809" s="107"/>
      <c r="D809" s="107"/>
      <c r="E809" s="107"/>
      <c r="F809" s="34"/>
      <c r="G809" s="97" t="s">
        <v>144</v>
      </c>
      <c r="H809" s="97"/>
      <c r="I809" s="97" t="n">
        <f aca="false">H809*F801</f>
        <v>0</v>
      </c>
    </row>
    <row collapsed="false" customFormat="false" customHeight="true" hidden="false" ht="17.25" outlineLevel="0" r="810">
      <c r="A810" s="85"/>
      <c r="B810" s="103"/>
      <c r="C810" s="107"/>
      <c r="D810" s="107"/>
      <c r="E810" s="107"/>
      <c r="F810" s="34"/>
      <c r="G810" s="97"/>
      <c r="H810" s="97"/>
      <c r="I810" s="97" t="n">
        <f aca="false">H810*F801</f>
        <v>0</v>
      </c>
    </row>
    <row collapsed="false" customFormat="false" customHeight="true" hidden="false" ht="43.5" outlineLevel="0" r="811">
      <c r="A811" s="109" t="s">
        <v>145</v>
      </c>
      <c r="B811" s="109"/>
      <c r="C811" s="109"/>
      <c r="D811" s="109"/>
      <c r="E811" s="109"/>
      <c r="F811" s="109"/>
      <c r="G811" s="109"/>
      <c r="H811" s="110"/>
      <c r="I811" s="111" t="n">
        <f aca="false">SUM(I10:I810)</f>
        <v>0</v>
      </c>
    </row>
    <row collapsed="false" customFormat="false" customHeight="false" hidden="false" ht="12.85" outlineLevel="0" r="1048570"/>
    <row collapsed="false" customFormat="false" customHeight="false" hidden="false" ht="12.85" outlineLevel="0" r="1048571"/>
    <row collapsed="false" customFormat="false" customHeight="false" hidden="false" ht="12.85" outlineLevel="0" r="1048572"/>
    <row collapsed="false" customFormat="false" customHeight="false" hidden="false" ht="12.85" outlineLevel="0" r="1048573"/>
    <row collapsed="false" customFormat="false" customHeight="false" hidden="false" ht="12.85" outlineLevel="0" r="1048574"/>
    <row collapsed="false" customFormat="false" customHeight="false" hidden="false" ht="12.85" outlineLevel="0" r="1048575"/>
    <row collapsed="false" customFormat="false" customHeight="false" hidden="false" ht="12.85" outlineLevel="0" r="1048576"/>
  </sheetData>
  <mergeCells count="1170">
    <mergeCell ref="C2:I2"/>
    <mergeCell ref="D4:F4"/>
    <mergeCell ref="G4:I6"/>
    <mergeCell ref="C6:F6"/>
    <mergeCell ref="C8:E8"/>
    <mergeCell ref="A9:I9"/>
    <mergeCell ref="A10:A27"/>
    <mergeCell ref="B10:B27"/>
    <mergeCell ref="C10:E27"/>
    <mergeCell ref="F10:F27"/>
    <mergeCell ref="G10:G11"/>
    <mergeCell ref="H10:H11"/>
    <mergeCell ref="I10:I11"/>
    <mergeCell ref="G12:G13"/>
    <mergeCell ref="H12:H13"/>
    <mergeCell ref="I12:I13"/>
    <mergeCell ref="G14:G15"/>
    <mergeCell ref="H14:H15"/>
    <mergeCell ref="I14:I15"/>
    <mergeCell ref="G16:G17"/>
    <mergeCell ref="H16:H17"/>
    <mergeCell ref="I16:I17"/>
    <mergeCell ref="G18:G19"/>
    <mergeCell ref="H18:H19"/>
    <mergeCell ref="I18:I19"/>
    <mergeCell ref="G20:G21"/>
    <mergeCell ref="H20:H21"/>
    <mergeCell ref="I20:I21"/>
    <mergeCell ref="G22:G23"/>
    <mergeCell ref="H22:H23"/>
    <mergeCell ref="I22:I23"/>
    <mergeCell ref="G24:G25"/>
    <mergeCell ref="H24:H25"/>
    <mergeCell ref="I24:I25"/>
    <mergeCell ref="G26:G27"/>
    <mergeCell ref="H26:H27"/>
    <mergeCell ref="I26:I27"/>
    <mergeCell ref="A28:A43"/>
    <mergeCell ref="B28:B43"/>
    <mergeCell ref="C28:E43"/>
    <mergeCell ref="F28:F43"/>
    <mergeCell ref="G28:G29"/>
    <mergeCell ref="H28:H29"/>
    <mergeCell ref="I28:I29"/>
    <mergeCell ref="G30:G31"/>
    <mergeCell ref="H30:H31"/>
    <mergeCell ref="I30:I31"/>
    <mergeCell ref="G32:G33"/>
    <mergeCell ref="H32:H33"/>
    <mergeCell ref="I32:I33"/>
    <mergeCell ref="G34:G35"/>
    <mergeCell ref="H34:H35"/>
    <mergeCell ref="I34:I35"/>
    <mergeCell ref="G36:G37"/>
    <mergeCell ref="H36:H37"/>
    <mergeCell ref="I36:I37"/>
    <mergeCell ref="G38:G39"/>
    <mergeCell ref="H38:H39"/>
    <mergeCell ref="I38:I39"/>
    <mergeCell ref="G40:G41"/>
    <mergeCell ref="H40:H41"/>
    <mergeCell ref="I40:I41"/>
    <mergeCell ref="G42:G43"/>
    <mergeCell ref="H42:H43"/>
    <mergeCell ref="I42:I43"/>
    <mergeCell ref="A44:A59"/>
    <mergeCell ref="B44:B59"/>
    <mergeCell ref="C44:E59"/>
    <mergeCell ref="F44:F59"/>
    <mergeCell ref="G44:G45"/>
    <mergeCell ref="H44:H45"/>
    <mergeCell ref="I44:I45"/>
    <mergeCell ref="G46:G47"/>
    <mergeCell ref="H46:H47"/>
    <mergeCell ref="I46:I47"/>
    <mergeCell ref="G48:G49"/>
    <mergeCell ref="H48:H49"/>
    <mergeCell ref="I48:I49"/>
    <mergeCell ref="G50:G51"/>
    <mergeCell ref="H50:H51"/>
    <mergeCell ref="I50:I51"/>
    <mergeCell ref="G52:G53"/>
    <mergeCell ref="H52:H53"/>
    <mergeCell ref="I52:I53"/>
    <mergeCell ref="G54:G55"/>
    <mergeCell ref="H54:H55"/>
    <mergeCell ref="I54:I55"/>
    <mergeCell ref="G56:G57"/>
    <mergeCell ref="H56:H57"/>
    <mergeCell ref="I56:I57"/>
    <mergeCell ref="G58:G59"/>
    <mergeCell ref="H58:H59"/>
    <mergeCell ref="I58:I59"/>
    <mergeCell ref="A60:A69"/>
    <mergeCell ref="B60:B69"/>
    <mergeCell ref="C60:E69"/>
    <mergeCell ref="F60:F69"/>
    <mergeCell ref="G60:G69"/>
    <mergeCell ref="H60:H69"/>
    <mergeCell ref="I60:I69"/>
    <mergeCell ref="A70:A78"/>
    <mergeCell ref="B70:B78"/>
    <mergeCell ref="C70:E78"/>
    <mergeCell ref="F70:F78"/>
    <mergeCell ref="G70:G78"/>
    <mergeCell ref="H70:H78"/>
    <mergeCell ref="I70:I78"/>
    <mergeCell ref="A79:A87"/>
    <mergeCell ref="B79:B87"/>
    <mergeCell ref="C79:E87"/>
    <mergeCell ref="F79:F87"/>
    <mergeCell ref="G79:G87"/>
    <mergeCell ref="H79:H87"/>
    <mergeCell ref="I79:I87"/>
    <mergeCell ref="A88:A97"/>
    <mergeCell ref="B88:B97"/>
    <mergeCell ref="C88:E97"/>
    <mergeCell ref="F88:F97"/>
    <mergeCell ref="G88:G92"/>
    <mergeCell ref="H88:H92"/>
    <mergeCell ref="I88:I92"/>
    <mergeCell ref="G93:G97"/>
    <mergeCell ref="H93:H97"/>
    <mergeCell ref="I93:I97"/>
    <mergeCell ref="A98:A118"/>
    <mergeCell ref="B98:B118"/>
    <mergeCell ref="C98:E118"/>
    <mergeCell ref="F98:F108"/>
    <mergeCell ref="G98:G99"/>
    <mergeCell ref="H98:H99"/>
    <mergeCell ref="I98:I99"/>
    <mergeCell ref="G100:G101"/>
    <mergeCell ref="H100:H101"/>
    <mergeCell ref="I100:I101"/>
    <mergeCell ref="G102:G103"/>
    <mergeCell ref="H102:H103"/>
    <mergeCell ref="I102:I103"/>
    <mergeCell ref="G105:G106"/>
    <mergeCell ref="H105:H106"/>
    <mergeCell ref="I105:I106"/>
    <mergeCell ref="G107:G108"/>
    <mergeCell ref="H107:H108"/>
    <mergeCell ref="I107:I108"/>
    <mergeCell ref="F109:F118"/>
    <mergeCell ref="G109:G110"/>
    <mergeCell ref="H109:H110"/>
    <mergeCell ref="I109:I110"/>
    <mergeCell ref="G111:G112"/>
    <mergeCell ref="H111:H112"/>
    <mergeCell ref="I111:I112"/>
    <mergeCell ref="G113:G114"/>
    <mergeCell ref="H113:H114"/>
    <mergeCell ref="I113:I114"/>
    <mergeCell ref="G115:G116"/>
    <mergeCell ref="H115:H116"/>
    <mergeCell ref="I115:I116"/>
    <mergeCell ref="G117:G118"/>
    <mergeCell ref="H117:H118"/>
    <mergeCell ref="I117:I118"/>
    <mergeCell ref="A119:A136"/>
    <mergeCell ref="B119:B136"/>
    <mergeCell ref="C119:E136"/>
    <mergeCell ref="F119:F124"/>
    <mergeCell ref="G119:H119"/>
    <mergeCell ref="G121:G122"/>
    <mergeCell ref="H121:H122"/>
    <mergeCell ref="I121:I122"/>
    <mergeCell ref="G123:G124"/>
    <mergeCell ref="H123:H124"/>
    <mergeCell ref="I123:I124"/>
    <mergeCell ref="F125:F130"/>
    <mergeCell ref="G125:G126"/>
    <mergeCell ref="H125:H126"/>
    <mergeCell ref="I125:I126"/>
    <mergeCell ref="G127:G128"/>
    <mergeCell ref="H127:H128"/>
    <mergeCell ref="I127:I128"/>
    <mergeCell ref="G129:G130"/>
    <mergeCell ref="H129:H130"/>
    <mergeCell ref="I129:I130"/>
    <mergeCell ref="F131:F136"/>
    <mergeCell ref="G131:G132"/>
    <mergeCell ref="H131:H132"/>
    <mergeCell ref="I131:I132"/>
    <mergeCell ref="G133:G134"/>
    <mergeCell ref="H133:H134"/>
    <mergeCell ref="I133:I134"/>
    <mergeCell ref="G135:G136"/>
    <mergeCell ref="H135:H136"/>
    <mergeCell ref="I135:I136"/>
    <mergeCell ref="A137:A156"/>
    <mergeCell ref="B137:B156"/>
    <mergeCell ref="C137:E156"/>
    <mergeCell ref="F137:F150"/>
    <mergeCell ref="G137:G138"/>
    <mergeCell ref="H137:H138"/>
    <mergeCell ref="I137:I138"/>
    <mergeCell ref="G139:G140"/>
    <mergeCell ref="H139:H140"/>
    <mergeCell ref="I139:I140"/>
    <mergeCell ref="G141:G142"/>
    <mergeCell ref="H141:H142"/>
    <mergeCell ref="I141:I142"/>
    <mergeCell ref="G143:G144"/>
    <mergeCell ref="H143:H144"/>
    <mergeCell ref="I143:I144"/>
    <mergeCell ref="G145:G146"/>
    <mergeCell ref="H145:H146"/>
    <mergeCell ref="I145:I146"/>
    <mergeCell ref="G147:G148"/>
    <mergeCell ref="H147:H148"/>
    <mergeCell ref="I147:I148"/>
    <mergeCell ref="G149:G150"/>
    <mergeCell ref="H149:H150"/>
    <mergeCell ref="I149:I150"/>
    <mergeCell ref="F151:F156"/>
    <mergeCell ref="G151:G152"/>
    <mergeCell ref="H151:H152"/>
    <mergeCell ref="I151:I152"/>
    <mergeCell ref="G153:G154"/>
    <mergeCell ref="H153:H154"/>
    <mergeCell ref="I153:I154"/>
    <mergeCell ref="G155:G156"/>
    <mergeCell ref="H155:H156"/>
    <mergeCell ref="I155:I156"/>
    <mergeCell ref="A157:A176"/>
    <mergeCell ref="B157:B176"/>
    <mergeCell ref="C157:E176"/>
    <mergeCell ref="F157:F170"/>
    <mergeCell ref="G157:G158"/>
    <mergeCell ref="H157:H158"/>
    <mergeCell ref="I157:I158"/>
    <mergeCell ref="G159:G160"/>
    <mergeCell ref="H159:H160"/>
    <mergeCell ref="I159:I160"/>
    <mergeCell ref="G161:G162"/>
    <mergeCell ref="H161:H162"/>
    <mergeCell ref="I161:I162"/>
    <mergeCell ref="G163:G164"/>
    <mergeCell ref="H163:H164"/>
    <mergeCell ref="I163:I164"/>
    <mergeCell ref="G165:G166"/>
    <mergeCell ref="H165:H166"/>
    <mergeCell ref="I165:I166"/>
    <mergeCell ref="G167:G168"/>
    <mergeCell ref="H167:H168"/>
    <mergeCell ref="I167:I168"/>
    <mergeCell ref="G169:G170"/>
    <mergeCell ref="H169:H170"/>
    <mergeCell ref="I169:I170"/>
    <mergeCell ref="F171:F176"/>
    <mergeCell ref="G171:G172"/>
    <mergeCell ref="H171:H172"/>
    <mergeCell ref="I171:I172"/>
    <mergeCell ref="G173:G174"/>
    <mergeCell ref="H173:H174"/>
    <mergeCell ref="I173:I174"/>
    <mergeCell ref="G175:G176"/>
    <mergeCell ref="H175:H176"/>
    <mergeCell ref="I175:I176"/>
    <mergeCell ref="A177:A196"/>
    <mergeCell ref="B177:B196"/>
    <mergeCell ref="C177:E196"/>
    <mergeCell ref="F177:F190"/>
    <mergeCell ref="G177:G178"/>
    <mergeCell ref="H177:H178"/>
    <mergeCell ref="I177:I178"/>
    <mergeCell ref="G179:G180"/>
    <mergeCell ref="H179:H180"/>
    <mergeCell ref="I179:I180"/>
    <mergeCell ref="G181:G182"/>
    <mergeCell ref="H181:H182"/>
    <mergeCell ref="I181:I182"/>
    <mergeCell ref="G183:G184"/>
    <mergeCell ref="H183:H184"/>
    <mergeCell ref="I183:I184"/>
    <mergeCell ref="G185:G186"/>
    <mergeCell ref="H185:H186"/>
    <mergeCell ref="I185:I186"/>
    <mergeCell ref="G187:G188"/>
    <mergeCell ref="H187:H188"/>
    <mergeCell ref="I187:I188"/>
    <mergeCell ref="G189:G190"/>
    <mergeCell ref="H189:H190"/>
    <mergeCell ref="I189:I190"/>
    <mergeCell ref="F191:F196"/>
    <mergeCell ref="G191:G192"/>
    <mergeCell ref="H191:H192"/>
    <mergeCell ref="I191:I192"/>
    <mergeCell ref="G193:G194"/>
    <mergeCell ref="H193:H194"/>
    <mergeCell ref="I193:I194"/>
    <mergeCell ref="G195:G196"/>
    <mergeCell ref="H195:H196"/>
    <mergeCell ref="I195:I196"/>
    <mergeCell ref="A197:A216"/>
    <mergeCell ref="B197:B216"/>
    <mergeCell ref="C197:E216"/>
    <mergeCell ref="F197:F210"/>
    <mergeCell ref="G197:G198"/>
    <mergeCell ref="H197:H198"/>
    <mergeCell ref="I197:I198"/>
    <mergeCell ref="G199:G200"/>
    <mergeCell ref="H199:H200"/>
    <mergeCell ref="I199:I200"/>
    <mergeCell ref="G201:G202"/>
    <mergeCell ref="H201:H202"/>
    <mergeCell ref="I201:I202"/>
    <mergeCell ref="G203:G204"/>
    <mergeCell ref="H203:H204"/>
    <mergeCell ref="I203:I204"/>
    <mergeCell ref="G205:G206"/>
    <mergeCell ref="H205:H206"/>
    <mergeCell ref="I205:I206"/>
    <mergeCell ref="G207:G208"/>
    <mergeCell ref="H207:H208"/>
    <mergeCell ref="I207:I208"/>
    <mergeCell ref="G209:G210"/>
    <mergeCell ref="H209:H210"/>
    <mergeCell ref="I209:I210"/>
    <mergeCell ref="F211:F216"/>
    <mergeCell ref="G211:G212"/>
    <mergeCell ref="H211:H212"/>
    <mergeCell ref="I211:I212"/>
    <mergeCell ref="G213:G214"/>
    <mergeCell ref="H213:H214"/>
    <mergeCell ref="I213:I214"/>
    <mergeCell ref="G215:G216"/>
    <mergeCell ref="H215:H216"/>
    <mergeCell ref="I215:I216"/>
    <mergeCell ref="A217:A236"/>
    <mergeCell ref="B217:B236"/>
    <mergeCell ref="C217:E236"/>
    <mergeCell ref="F217:F230"/>
    <mergeCell ref="G217:G218"/>
    <mergeCell ref="H217:H218"/>
    <mergeCell ref="I217:I218"/>
    <mergeCell ref="G219:G220"/>
    <mergeCell ref="H219:H220"/>
    <mergeCell ref="I219:I220"/>
    <mergeCell ref="G221:G222"/>
    <mergeCell ref="H221:H222"/>
    <mergeCell ref="I221:I222"/>
    <mergeCell ref="G223:G224"/>
    <mergeCell ref="H223:H224"/>
    <mergeCell ref="I223:I224"/>
    <mergeCell ref="G225:G226"/>
    <mergeCell ref="H225:H226"/>
    <mergeCell ref="I225:I226"/>
    <mergeCell ref="G227:G228"/>
    <mergeCell ref="H227:H228"/>
    <mergeCell ref="I227:I228"/>
    <mergeCell ref="G229:G230"/>
    <mergeCell ref="H229:H230"/>
    <mergeCell ref="I229:I230"/>
    <mergeCell ref="F231:F236"/>
    <mergeCell ref="G231:G232"/>
    <mergeCell ref="H231:H232"/>
    <mergeCell ref="I231:I232"/>
    <mergeCell ref="G233:G234"/>
    <mergeCell ref="H233:H234"/>
    <mergeCell ref="I233:I234"/>
    <mergeCell ref="G235:G236"/>
    <mergeCell ref="H235:H236"/>
    <mergeCell ref="I235:I236"/>
    <mergeCell ref="A237:A256"/>
    <mergeCell ref="B237:B256"/>
    <mergeCell ref="C237:E256"/>
    <mergeCell ref="F237:F250"/>
    <mergeCell ref="G237:G238"/>
    <mergeCell ref="H237:H238"/>
    <mergeCell ref="I237:I238"/>
    <mergeCell ref="G239:G240"/>
    <mergeCell ref="H239:H240"/>
    <mergeCell ref="I239:I240"/>
    <mergeCell ref="G241:G242"/>
    <mergeCell ref="H241:H242"/>
    <mergeCell ref="I241:I242"/>
    <mergeCell ref="G243:G244"/>
    <mergeCell ref="H243:H244"/>
    <mergeCell ref="I243:I244"/>
    <mergeCell ref="G245:G246"/>
    <mergeCell ref="H245:H246"/>
    <mergeCell ref="I245:I246"/>
    <mergeCell ref="G247:G248"/>
    <mergeCell ref="H247:H248"/>
    <mergeCell ref="I247:I248"/>
    <mergeCell ref="G249:G250"/>
    <mergeCell ref="H249:H250"/>
    <mergeCell ref="I249:I250"/>
    <mergeCell ref="F251:F256"/>
    <mergeCell ref="G251:G252"/>
    <mergeCell ref="H251:H252"/>
    <mergeCell ref="I251:I252"/>
    <mergeCell ref="G253:G254"/>
    <mergeCell ref="H253:H254"/>
    <mergeCell ref="I253:I254"/>
    <mergeCell ref="G255:G256"/>
    <mergeCell ref="H255:H256"/>
    <mergeCell ref="I255:I256"/>
    <mergeCell ref="A257:A276"/>
    <mergeCell ref="B257:B276"/>
    <mergeCell ref="C257:E276"/>
    <mergeCell ref="F257:F270"/>
    <mergeCell ref="G257:G258"/>
    <mergeCell ref="H257:H258"/>
    <mergeCell ref="I257:I258"/>
    <mergeCell ref="G259:G260"/>
    <mergeCell ref="H259:H260"/>
    <mergeCell ref="I259:I260"/>
    <mergeCell ref="G261:G262"/>
    <mergeCell ref="H261:H262"/>
    <mergeCell ref="I261:I262"/>
    <mergeCell ref="G263:G264"/>
    <mergeCell ref="H263:H264"/>
    <mergeCell ref="I263:I264"/>
    <mergeCell ref="G265:G266"/>
    <mergeCell ref="H265:H266"/>
    <mergeCell ref="I265:I266"/>
    <mergeCell ref="G267:G268"/>
    <mergeCell ref="H267:H268"/>
    <mergeCell ref="I267:I268"/>
    <mergeCell ref="G269:G270"/>
    <mergeCell ref="H269:H270"/>
    <mergeCell ref="I269:I270"/>
    <mergeCell ref="F271:F276"/>
    <mergeCell ref="G271:G272"/>
    <mergeCell ref="H271:H272"/>
    <mergeCell ref="I271:I272"/>
    <mergeCell ref="G273:G274"/>
    <mergeCell ref="H273:H274"/>
    <mergeCell ref="I273:I274"/>
    <mergeCell ref="G275:G276"/>
    <mergeCell ref="H275:H276"/>
    <mergeCell ref="I275:I276"/>
    <mergeCell ref="A277:A294"/>
    <mergeCell ref="B277:B294"/>
    <mergeCell ref="C277:E294"/>
    <mergeCell ref="F277:F290"/>
    <mergeCell ref="G277:G278"/>
    <mergeCell ref="H277:H278"/>
    <mergeCell ref="I277:I278"/>
    <mergeCell ref="G279:G280"/>
    <mergeCell ref="H279:H280"/>
    <mergeCell ref="I279:I280"/>
    <mergeCell ref="G281:G282"/>
    <mergeCell ref="H281:H282"/>
    <mergeCell ref="I281:I282"/>
    <mergeCell ref="G283:G284"/>
    <mergeCell ref="H283:H284"/>
    <mergeCell ref="I283:I284"/>
    <mergeCell ref="G285:G286"/>
    <mergeCell ref="H285:H286"/>
    <mergeCell ref="I285:I286"/>
    <mergeCell ref="G287:G288"/>
    <mergeCell ref="H287:H288"/>
    <mergeCell ref="I287:I288"/>
    <mergeCell ref="G289:G290"/>
    <mergeCell ref="H289:H290"/>
    <mergeCell ref="I289:I290"/>
    <mergeCell ref="F291:F294"/>
    <mergeCell ref="G291:G292"/>
    <mergeCell ref="H291:H292"/>
    <mergeCell ref="I291:I292"/>
    <mergeCell ref="G293:G294"/>
    <mergeCell ref="H293:H294"/>
    <mergeCell ref="I293:I294"/>
    <mergeCell ref="A295:A312"/>
    <mergeCell ref="B295:B312"/>
    <mergeCell ref="C295:E312"/>
    <mergeCell ref="F295:F302"/>
    <mergeCell ref="G295:G296"/>
    <mergeCell ref="H295:H296"/>
    <mergeCell ref="I295:I296"/>
    <mergeCell ref="G297:G298"/>
    <mergeCell ref="H297:H298"/>
    <mergeCell ref="I297:I298"/>
    <mergeCell ref="G299:G300"/>
    <mergeCell ref="H299:H300"/>
    <mergeCell ref="I299:I300"/>
    <mergeCell ref="G301:G302"/>
    <mergeCell ref="H301:H302"/>
    <mergeCell ref="I301:I302"/>
    <mergeCell ref="F303:F312"/>
    <mergeCell ref="G303:G304"/>
    <mergeCell ref="H303:H304"/>
    <mergeCell ref="I303:I304"/>
    <mergeCell ref="G305:G306"/>
    <mergeCell ref="H305:H306"/>
    <mergeCell ref="I305:I306"/>
    <mergeCell ref="G307:G308"/>
    <mergeCell ref="H307:H308"/>
    <mergeCell ref="I307:I308"/>
    <mergeCell ref="G309:G310"/>
    <mergeCell ref="H309:H310"/>
    <mergeCell ref="I309:I310"/>
    <mergeCell ref="G311:G312"/>
    <mergeCell ref="H311:H312"/>
    <mergeCell ref="I311:I312"/>
    <mergeCell ref="A313:A332"/>
    <mergeCell ref="B313:B332"/>
    <mergeCell ref="C313:E332"/>
    <mergeCell ref="F313:F318"/>
    <mergeCell ref="G313:G314"/>
    <mergeCell ref="H313:H314"/>
    <mergeCell ref="I313:I314"/>
    <mergeCell ref="G315:G316"/>
    <mergeCell ref="H315:H316"/>
    <mergeCell ref="I315:I316"/>
    <mergeCell ref="G317:G318"/>
    <mergeCell ref="H317:H318"/>
    <mergeCell ref="I317:I318"/>
    <mergeCell ref="F319:F332"/>
    <mergeCell ref="G319:G320"/>
    <mergeCell ref="H319:H320"/>
    <mergeCell ref="I319:I320"/>
    <mergeCell ref="G321:G322"/>
    <mergeCell ref="H321:H322"/>
    <mergeCell ref="I321:I322"/>
    <mergeCell ref="G323:G324"/>
    <mergeCell ref="H323:H324"/>
    <mergeCell ref="I323:I324"/>
    <mergeCell ref="G325:G326"/>
    <mergeCell ref="H325:H326"/>
    <mergeCell ref="I325:I326"/>
    <mergeCell ref="G327:G328"/>
    <mergeCell ref="H327:H328"/>
    <mergeCell ref="I327:I328"/>
    <mergeCell ref="G329:G330"/>
    <mergeCell ref="H329:H330"/>
    <mergeCell ref="I329:I330"/>
    <mergeCell ref="G331:G332"/>
    <mergeCell ref="H331:H332"/>
    <mergeCell ref="I331:I332"/>
    <mergeCell ref="A333:A341"/>
    <mergeCell ref="B333:B341"/>
    <mergeCell ref="C333:E341"/>
    <mergeCell ref="F333:F338"/>
    <mergeCell ref="F339:F341"/>
    <mergeCell ref="A342:A363"/>
    <mergeCell ref="B342:B363"/>
    <mergeCell ref="C342:E363"/>
    <mergeCell ref="F342:F363"/>
    <mergeCell ref="G342:G343"/>
    <mergeCell ref="H342:H343"/>
    <mergeCell ref="I342:I343"/>
    <mergeCell ref="G344:G345"/>
    <mergeCell ref="H344:H345"/>
    <mergeCell ref="I344:I345"/>
    <mergeCell ref="G346:G347"/>
    <mergeCell ref="H346:H347"/>
    <mergeCell ref="I346:I347"/>
    <mergeCell ref="G348:G349"/>
    <mergeCell ref="H348:H349"/>
    <mergeCell ref="I348:I349"/>
    <mergeCell ref="G350:G351"/>
    <mergeCell ref="H350:H351"/>
    <mergeCell ref="I350:I351"/>
    <mergeCell ref="G352:G353"/>
    <mergeCell ref="H352:H353"/>
    <mergeCell ref="I352:I353"/>
    <mergeCell ref="G354:G355"/>
    <mergeCell ref="H354:H355"/>
    <mergeCell ref="I354:I355"/>
    <mergeCell ref="G356:G357"/>
    <mergeCell ref="H356:H357"/>
    <mergeCell ref="I356:I357"/>
    <mergeCell ref="G358:G359"/>
    <mergeCell ref="H358:H359"/>
    <mergeCell ref="I358:I359"/>
    <mergeCell ref="G360:G361"/>
    <mergeCell ref="H360:H361"/>
    <mergeCell ref="I360:I361"/>
    <mergeCell ref="G362:G363"/>
    <mergeCell ref="H362:H363"/>
    <mergeCell ref="I362:I363"/>
    <mergeCell ref="A364:A383"/>
    <mergeCell ref="B364:B383"/>
    <mergeCell ref="C364:E383"/>
    <mergeCell ref="F364:F383"/>
    <mergeCell ref="G364:G365"/>
    <mergeCell ref="H364:H365"/>
    <mergeCell ref="I364:I365"/>
    <mergeCell ref="G366:G367"/>
    <mergeCell ref="H366:H367"/>
    <mergeCell ref="I366:I367"/>
    <mergeCell ref="G368:G369"/>
    <mergeCell ref="H368:H369"/>
    <mergeCell ref="I368:I369"/>
    <mergeCell ref="G370:G371"/>
    <mergeCell ref="H370:H371"/>
    <mergeCell ref="I370:I371"/>
    <mergeCell ref="G372:G373"/>
    <mergeCell ref="H372:H373"/>
    <mergeCell ref="I372:I373"/>
    <mergeCell ref="G374:G375"/>
    <mergeCell ref="H374:H375"/>
    <mergeCell ref="I374:I375"/>
    <mergeCell ref="G376:G377"/>
    <mergeCell ref="H376:H377"/>
    <mergeCell ref="I376:I377"/>
    <mergeCell ref="G378:G379"/>
    <mergeCell ref="H378:H379"/>
    <mergeCell ref="I378:I379"/>
    <mergeCell ref="G380:G381"/>
    <mergeCell ref="H380:H381"/>
    <mergeCell ref="I380:I381"/>
    <mergeCell ref="G382:G383"/>
    <mergeCell ref="H382:H383"/>
    <mergeCell ref="I382:I383"/>
    <mergeCell ref="A384:A395"/>
    <mergeCell ref="B384:B395"/>
    <mergeCell ref="C384:E395"/>
    <mergeCell ref="F385:F387"/>
    <mergeCell ref="F388:F391"/>
    <mergeCell ref="F392:F395"/>
    <mergeCell ref="A396:A402"/>
    <mergeCell ref="B396:B402"/>
    <mergeCell ref="C396:E402"/>
    <mergeCell ref="F396:F402"/>
    <mergeCell ref="A403:A420"/>
    <mergeCell ref="B403:B420"/>
    <mergeCell ref="C403:E420"/>
    <mergeCell ref="F403:F420"/>
    <mergeCell ref="G403:G404"/>
    <mergeCell ref="H403:H404"/>
    <mergeCell ref="I403:I404"/>
    <mergeCell ref="G405:G406"/>
    <mergeCell ref="H405:H406"/>
    <mergeCell ref="I405:I406"/>
    <mergeCell ref="G407:G408"/>
    <mergeCell ref="H407:H408"/>
    <mergeCell ref="I407:I408"/>
    <mergeCell ref="G409:G410"/>
    <mergeCell ref="H409:H410"/>
    <mergeCell ref="I409:I410"/>
    <mergeCell ref="G411:G412"/>
    <mergeCell ref="H411:H412"/>
    <mergeCell ref="I411:I412"/>
    <mergeCell ref="G413:G414"/>
    <mergeCell ref="H413:H414"/>
    <mergeCell ref="I413:I414"/>
    <mergeCell ref="G415:G416"/>
    <mergeCell ref="H415:H416"/>
    <mergeCell ref="I415:I416"/>
    <mergeCell ref="G417:G418"/>
    <mergeCell ref="H417:H418"/>
    <mergeCell ref="I417:I418"/>
    <mergeCell ref="G419:G420"/>
    <mergeCell ref="H419:H420"/>
    <mergeCell ref="I419:I420"/>
    <mergeCell ref="A421:A438"/>
    <mergeCell ref="B421:B438"/>
    <mergeCell ref="C421:E438"/>
    <mergeCell ref="F421:F438"/>
    <mergeCell ref="G421:G422"/>
    <mergeCell ref="H421:H422"/>
    <mergeCell ref="I421:I422"/>
    <mergeCell ref="G423:G424"/>
    <mergeCell ref="H423:H424"/>
    <mergeCell ref="I423:I424"/>
    <mergeCell ref="G425:G426"/>
    <mergeCell ref="H425:H426"/>
    <mergeCell ref="I425:I426"/>
    <mergeCell ref="G427:G428"/>
    <mergeCell ref="H427:H428"/>
    <mergeCell ref="I427:I428"/>
    <mergeCell ref="G429:G430"/>
    <mergeCell ref="H429:H430"/>
    <mergeCell ref="I429:I430"/>
    <mergeCell ref="G431:G432"/>
    <mergeCell ref="H431:H432"/>
    <mergeCell ref="I431:I432"/>
    <mergeCell ref="G433:G434"/>
    <mergeCell ref="H433:H434"/>
    <mergeCell ref="I433:I434"/>
    <mergeCell ref="G435:G436"/>
    <mergeCell ref="H435:H436"/>
    <mergeCell ref="I435:I436"/>
    <mergeCell ref="G437:G438"/>
    <mergeCell ref="H437:H438"/>
    <mergeCell ref="I437:I438"/>
    <mergeCell ref="A439:A456"/>
    <mergeCell ref="B439:B456"/>
    <mergeCell ref="C439:E456"/>
    <mergeCell ref="F439:F444"/>
    <mergeCell ref="G439:G440"/>
    <mergeCell ref="H439:H440"/>
    <mergeCell ref="I439:I440"/>
    <mergeCell ref="G441:G442"/>
    <mergeCell ref="H441:H442"/>
    <mergeCell ref="I441:I442"/>
    <mergeCell ref="G443:G444"/>
    <mergeCell ref="H443:H444"/>
    <mergeCell ref="I443:I444"/>
    <mergeCell ref="F445:F450"/>
    <mergeCell ref="G445:G446"/>
    <mergeCell ref="H445:H446"/>
    <mergeCell ref="I445:I446"/>
    <mergeCell ref="G447:G448"/>
    <mergeCell ref="H447:H448"/>
    <mergeCell ref="I447:I448"/>
    <mergeCell ref="G449:G450"/>
    <mergeCell ref="H449:H450"/>
    <mergeCell ref="I449:I450"/>
    <mergeCell ref="F451:F456"/>
    <mergeCell ref="G451:G452"/>
    <mergeCell ref="H451:H452"/>
    <mergeCell ref="I451:I452"/>
    <mergeCell ref="G453:G454"/>
    <mergeCell ref="H453:H454"/>
    <mergeCell ref="I453:I454"/>
    <mergeCell ref="G455:G456"/>
    <mergeCell ref="H455:H456"/>
    <mergeCell ref="I455:I456"/>
    <mergeCell ref="A457:A474"/>
    <mergeCell ref="B457:B474"/>
    <mergeCell ref="C457:E474"/>
    <mergeCell ref="F457:F468"/>
    <mergeCell ref="G457:G458"/>
    <mergeCell ref="H457:H458"/>
    <mergeCell ref="I457:I458"/>
    <mergeCell ref="G459:G460"/>
    <mergeCell ref="H459:H460"/>
    <mergeCell ref="I459:I460"/>
    <mergeCell ref="G461:G462"/>
    <mergeCell ref="H461:H462"/>
    <mergeCell ref="I461:I462"/>
    <mergeCell ref="G463:G464"/>
    <mergeCell ref="H463:H464"/>
    <mergeCell ref="I463:I464"/>
    <mergeCell ref="G465:G466"/>
    <mergeCell ref="H465:H466"/>
    <mergeCell ref="I465:I466"/>
    <mergeCell ref="G467:G468"/>
    <mergeCell ref="H467:H468"/>
    <mergeCell ref="I467:I468"/>
    <mergeCell ref="F469:F474"/>
    <mergeCell ref="G469:G470"/>
    <mergeCell ref="H469:H470"/>
    <mergeCell ref="I469:I470"/>
    <mergeCell ref="G471:G472"/>
    <mergeCell ref="H471:H472"/>
    <mergeCell ref="I471:I472"/>
    <mergeCell ref="G473:G474"/>
    <mergeCell ref="H473:H474"/>
    <mergeCell ref="I473:I474"/>
    <mergeCell ref="A475:A492"/>
    <mergeCell ref="B475:B492"/>
    <mergeCell ref="C475:E492"/>
    <mergeCell ref="F475:F486"/>
    <mergeCell ref="G475:G476"/>
    <mergeCell ref="H475:H476"/>
    <mergeCell ref="I475:I476"/>
    <mergeCell ref="G477:G478"/>
    <mergeCell ref="H477:H478"/>
    <mergeCell ref="I477:I478"/>
    <mergeCell ref="G479:G480"/>
    <mergeCell ref="H479:H480"/>
    <mergeCell ref="I479:I480"/>
    <mergeCell ref="G481:G482"/>
    <mergeCell ref="H481:H482"/>
    <mergeCell ref="I481:I482"/>
    <mergeCell ref="G483:G484"/>
    <mergeCell ref="H483:H484"/>
    <mergeCell ref="I483:I484"/>
    <mergeCell ref="G485:G486"/>
    <mergeCell ref="H485:H486"/>
    <mergeCell ref="I485:I486"/>
    <mergeCell ref="F487:F492"/>
    <mergeCell ref="G487:G488"/>
    <mergeCell ref="H487:H488"/>
    <mergeCell ref="I487:I488"/>
    <mergeCell ref="G489:G490"/>
    <mergeCell ref="H489:H490"/>
    <mergeCell ref="I489:I490"/>
    <mergeCell ref="G491:G492"/>
    <mergeCell ref="H491:H492"/>
    <mergeCell ref="I491:I492"/>
    <mergeCell ref="A493:A510"/>
    <mergeCell ref="B493:B510"/>
    <mergeCell ref="C493:E510"/>
    <mergeCell ref="F493:F504"/>
    <mergeCell ref="G493:G494"/>
    <mergeCell ref="H493:H494"/>
    <mergeCell ref="I493:I494"/>
    <mergeCell ref="G495:G496"/>
    <mergeCell ref="H495:H496"/>
    <mergeCell ref="I495:I496"/>
    <mergeCell ref="G497:G498"/>
    <mergeCell ref="H497:H498"/>
    <mergeCell ref="I497:I498"/>
    <mergeCell ref="G499:G500"/>
    <mergeCell ref="H499:H500"/>
    <mergeCell ref="I499:I500"/>
    <mergeCell ref="G501:G502"/>
    <mergeCell ref="H501:H502"/>
    <mergeCell ref="I501:I502"/>
    <mergeCell ref="G503:G504"/>
    <mergeCell ref="H503:H504"/>
    <mergeCell ref="I503:I504"/>
    <mergeCell ref="F505:F510"/>
    <mergeCell ref="G505:G506"/>
    <mergeCell ref="H505:H506"/>
    <mergeCell ref="I505:I506"/>
    <mergeCell ref="G507:G508"/>
    <mergeCell ref="H507:H508"/>
    <mergeCell ref="I507:I508"/>
    <mergeCell ref="G509:G510"/>
    <mergeCell ref="H509:H510"/>
    <mergeCell ref="I509:I510"/>
    <mergeCell ref="A511:A528"/>
    <mergeCell ref="B511:B528"/>
    <mergeCell ref="C511:E528"/>
    <mergeCell ref="F511:F522"/>
    <mergeCell ref="G511:G512"/>
    <mergeCell ref="H511:H512"/>
    <mergeCell ref="I511:I512"/>
    <mergeCell ref="G513:G514"/>
    <mergeCell ref="H513:H514"/>
    <mergeCell ref="I513:I514"/>
    <mergeCell ref="G515:G516"/>
    <mergeCell ref="H515:H516"/>
    <mergeCell ref="I515:I516"/>
    <mergeCell ref="G517:G518"/>
    <mergeCell ref="H517:H518"/>
    <mergeCell ref="I517:I518"/>
    <mergeCell ref="G519:G520"/>
    <mergeCell ref="H519:H520"/>
    <mergeCell ref="I519:I520"/>
    <mergeCell ref="G521:G522"/>
    <mergeCell ref="H521:H522"/>
    <mergeCell ref="I521:I522"/>
    <mergeCell ref="F523:F528"/>
    <mergeCell ref="G523:G524"/>
    <mergeCell ref="H523:H524"/>
    <mergeCell ref="I523:I524"/>
    <mergeCell ref="G525:G526"/>
    <mergeCell ref="H525:H526"/>
    <mergeCell ref="I525:I526"/>
    <mergeCell ref="G527:G528"/>
    <mergeCell ref="H527:H528"/>
    <mergeCell ref="I527:I528"/>
    <mergeCell ref="A529:A546"/>
    <mergeCell ref="B529:B546"/>
    <mergeCell ref="C529:E546"/>
    <mergeCell ref="F529:F540"/>
    <mergeCell ref="G529:G530"/>
    <mergeCell ref="H529:H530"/>
    <mergeCell ref="I529:I530"/>
    <mergeCell ref="G531:G532"/>
    <mergeCell ref="H531:H532"/>
    <mergeCell ref="I531:I532"/>
    <mergeCell ref="G533:G534"/>
    <mergeCell ref="H533:H534"/>
    <mergeCell ref="I533:I534"/>
    <mergeCell ref="G535:G536"/>
    <mergeCell ref="H535:H536"/>
    <mergeCell ref="I535:I536"/>
    <mergeCell ref="G537:G538"/>
    <mergeCell ref="H537:H538"/>
    <mergeCell ref="I537:I538"/>
    <mergeCell ref="G539:G540"/>
    <mergeCell ref="H539:H540"/>
    <mergeCell ref="I539:I540"/>
    <mergeCell ref="F541:F546"/>
    <mergeCell ref="G541:G542"/>
    <mergeCell ref="H541:H542"/>
    <mergeCell ref="I541:I542"/>
    <mergeCell ref="G543:G544"/>
    <mergeCell ref="H543:H544"/>
    <mergeCell ref="I543:I544"/>
    <mergeCell ref="G545:G546"/>
    <mergeCell ref="H545:H546"/>
    <mergeCell ref="I545:I546"/>
    <mergeCell ref="A547:A564"/>
    <mergeCell ref="B547:B564"/>
    <mergeCell ref="C547:E564"/>
    <mergeCell ref="F547:F558"/>
    <mergeCell ref="G547:G548"/>
    <mergeCell ref="H547:H548"/>
    <mergeCell ref="I547:I548"/>
    <mergeCell ref="G549:G550"/>
    <mergeCell ref="H549:H550"/>
    <mergeCell ref="I549:I550"/>
    <mergeCell ref="G551:G552"/>
    <mergeCell ref="H551:H552"/>
    <mergeCell ref="I551:I552"/>
    <mergeCell ref="G553:G554"/>
    <mergeCell ref="H553:H554"/>
    <mergeCell ref="I553:I554"/>
    <mergeCell ref="G555:G556"/>
    <mergeCell ref="H555:H556"/>
    <mergeCell ref="I555:I556"/>
    <mergeCell ref="G557:G558"/>
    <mergeCell ref="H557:H558"/>
    <mergeCell ref="I557:I558"/>
    <mergeCell ref="F559:F564"/>
    <mergeCell ref="G559:G560"/>
    <mergeCell ref="H559:H560"/>
    <mergeCell ref="I559:I560"/>
    <mergeCell ref="G561:G562"/>
    <mergeCell ref="H561:H562"/>
    <mergeCell ref="I561:I562"/>
    <mergeCell ref="G563:G564"/>
    <mergeCell ref="H563:H564"/>
    <mergeCell ref="I563:I564"/>
    <mergeCell ref="A565:A582"/>
    <mergeCell ref="B565:B582"/>
    <mergeCell ref="C565:E582"/>
    <mergeCell ref="F565:F576"/>
    <mergeCell ref="G565:G566"/>
    <mergeCell ref="H565:H566"/>
    <mergeCell ref="I565:I566"/>
    <mergeCell ref="G567:G568"/>
    <mergeCell ref="H567:H568"/>
    <mergeCell ref="I567:I568"/>
    <mergeCell ref="G569:G570"/>
    <mergeCell ref="H569:H570"/>
    <mergeCell ref="I569:I570"/>
    <mergeCell ref="G571:G572"/>
    <mergeCell ref="H571:H572"/>
    <mergeCell ref="I571:I572"/>
    <mergeCell ref="G573:G574"/>
    <mergeCell ref="H573:H574"/>
    <mergeCell ref="I573:I574"/>
    <mergeCell ref="G575:G576"/>
    <mergeCell ref="H575:H576"/>
    <mergeCell ref="I575:I576"/>
    <mergeCell ref="F577:F582"/>
    <mergeCell ref="G577:G578"/>
    <mergeCell ref="H577:H578"/>
    <mergeCell ref="I577:I578"/>
    <mergeCell ref="G579:G580"/>
    <mergeCell ref="H579:H580"/>
    <mergeCell ref="I579:I580"/>
    <mergeCell ref="G581:G582"/>
    <mergeCell ref="H581:H582"/>
    <mergeCell ref="I581:I582"/>
    <mergeCell ref="A583:A590"/>
    <mergeCell ref="B583:B590"/>
    <mergeCell ref="C583:E590"/>
    <mergeCell ref="F583:F585"/>
    <mergeCell ref="F586:F588"/>
    <mergeCell ref="F589:F590"/>
    <mergeCell ref="A591:A608"/>
    <mergeCell ref="B591:B608"/>
    <mergeCell ref="C591:E608"/>
    <mergeCell ref="F591:F602"/>
    <mergeCell ref="G591:G592"/>
    <mergeCell ref="H591:H592"/>
    <mergeCell ref="I591:I592"/>
    <mergeCell ref="G593:G594"/>
    <mergeCell ref="H593:H594"/>
    <mergeCell ref="I593:I594"/>
    <mergeCell ref="G595:G596"/>
    <mergeCell ref="H595:H596"/>
    <mergeCell ref="I595:I596"/>
    <mergeCell ref="G597:G598"/>
    <mergeCell ref="H597:H598"/>
    <mergeCell ref="I597:I598"/>
    <mergeCell ref="G599:G600"/>
    <mergeCell ref="H599:H600"/>
    <mergeCell ref="I599:I600"/>
    <mergeCell ref="G601:G602"/>
    <mergeCell ref="H601:H602"/>
    <mergeCell ref="I601:I602"/>
    <mergeCell ref="F603:F608"/>
    <mergeCell ref="G603:G604"/>
    <mergeCell ref="H603:H604"/>
    <mergeCell ref="I603:I604"/>
    <mergeCell ref="G605:G606"/>
    <mergeCell ref="H605:H606"/>
    <mergeCell ref="I605:I606"/>
    <mergeCell ref="G607:G608"/>
    <mergeCell ref="H607:H608"/>
    <mergeCell ref="I607:I608"/>
    <mergeCell ref="A609:A626"/>
    <mergeCell ref="B609:B626"/>
    <mergeCell ref="C609:E626"/>
    <mergeCell ref="F609:F620"/>
    <mergeCell ref="G609:G610"/>
    <mergeCell ref="H609:H610"/>
    <mergeCell ref="I609:I610"/>
    <mergeCell ref="G611:G612"/>
    <mergeCell ref="H611:H612"/>
    <mergeCell ref="I611:I612"/>
    <mergeCell ref="G613:G614"/>
    <mergeCell ref="H613:H614"/>
    <mergeCell ref="I613:I614"/>
    <mergeCell ref="G615:G616"/>
    <mergeCell ref="H615:H616"/>
    <mergeCell ref="I615:I616"/>
    <mergeCell ref="G617:G618"/>
    <mergeCell ref="H617:H618"/>
    <mergeCell ref="I617:I618"/>
    <mergeCell ref="G619:G620"/>
    <mergeCell ref="H619:H620"/>
    <mergeCell ref="I619:I620"/>
    <mergeCell ref="F621:F626"/>
    <mergeCell ref="G621:G622"/>
    <mergeCell ref="H621:H622"/>
    <mergeCell ref="I621:I622"/>
    <mergeCell ref="G623:G624"/>
    <mergeCell ref="H623:H624"/>
    <mergeCell ref="I623:I624"/>
    <mergeCell ref="G625:G626"/>
    <mergeCell ref="H625:H626"/>
    <mergeCell ref="I625:I626"/>
    <mergeCell ref="A627:A635"/>
    <mergeCell ref="B627:B635"/>
    <mergeCell ref="C627:E635"/>
    <mergeCell ref="F627:F631"/>
    <mergeCell ref="F632:F635"/>
    <mergeCell ref="A636:H636"/>
    <mergeCell ref="A637:A654"/>
    <mergeCell ref="B637:B654"/>
    <mergeCell ref="C637:E654"/>
    <mergeCell ref="F637:F648"/>
    <mergeCell ref="G637:G638"/>
    <mergeCell ref="H637:H638"/>
    <mergeCell ref="I637:I638"/>
    <mergeCell ref="G639:G640"/>
    <mergeCell ref="H639:H640"/>
    <mergeCell ref="I639:I640"/>
    <mergeCell ref="G641:G642"/>
    <mergeCell ref="H641:H642"/>
    <mergeCell ref="I641:I642"/>
    <mergeCell ref="G643:G644"/>
    <mergeCell ref="H643:H644"/>
    <mergeCell ref="I643:I644"/>
    <mergeCell ref="G645:G646"/>
    <mergeCell ref="H645:H646"/>
    <mergeCell ref="I645:I646"/>
    <mergeCell ref="G647:G648"/>
    <mergeCell ref="H647:H648"/>
    <mergeCell ref="I647:I648"/>
    <mergeCell ref="F649:F654"/>
    <mergeCell ref="G649:G650"/>
    <mergeCell ref="H649:H650"/>
    <mergeCell ref="I649:I650"/>
    <mergeCell ref="G651:G652"/>
    <mergeCell ref="H651:H652"/>
    <mergeCell ref="I651:I652"/>
    <mergeCell ref="G653:G654"/>
    <mergeCell ref="H653:H654"/>
    <mergeCell ref="I653:I654"/>
    <mergeCell ref="A655:A672"/>
    <mergeCell ref="B655:B672"/>
    <mergeCell ref="C655:E672"/>
    <mergeCell ref="F655:F666"/>
    <mergeCell ref="G655:G656"/>
    <mergeCell ref="H655:H656"/>
    <mergeCell ref="I655:I656"/>
    <mergeCell ref="G657:G658"/>
    <mergeCell ref="H657:H658"/>
    <mergeCell ref="I657:I658"/>
    <mergeCell ref="G659:G660"/>
    <mergeCell ref="H659:H660"/>
    <mergeCell ref="I659:I660"/>
    <mergeCell ref="G661:G662"/>
    <mergeCell ref="H661:H662"/>
    <mergeCell ref="I661:I662"/>
    <mergeCell ref="G663:G664"/>
    <mergeCell ref="H663:H664"/>
    <mergeCell ref="I663:I664"/>
    <mergeCell ref="G665:G666"/>
    <mergeCell ref="H665:H666"/>
    <mergeCell ref="I665:I666"/>
    <mergeCell ref="F667:F672"/>
    <mergeCell ref="G667:G668"/>
    <mergeCell ref="H667:H668"/>
    <mergeCell ref="I667:I668"/>
    <mergeCell ref="G669:G670"/>
    <mergeCell ref="H669:H670"/>
    <mergeCell ref="I669:I670"/>
    <mergeCell ref="G671:G672"/>
    <mergeCell ref="H671:H672"/>
    <mergeCell ref="I671:I672"/>
    <mergeCell ref="A673:A690"/>
    <mergeCell ref="B673:B690"/>
    <mergeCell ref="C673:E690"/>
    <mergeCell ref="F673:F684"/>
    <mergeCell ref="G673:G674"/>
    <mergeCell ref="H673:H674"/>
    <mergeCell ref="I673:I674"/>
    <mergeCell ref="G675:G676"/>
    <mergeCell ref="H675:H676"/>
    <mergeCell ref="I675:I676"/>
    <mergeCell ref="G677:G678"/>
    <mergeCell ref="H677:H678"/>
    <mergeCell ref="I677:I678"/>
    <mergeCell ref="G679:G680"/>
    <mergeCell ref="H679:H680"/>
    <mergeCell ref="I679:I680"/>
    <mergeCell ref="G681:G682"/>
    <mergeCell ref="H681:H682"/>
    <mergeCell ref="I681:I682"/>
    <mergeCell ref="G683:G684"/>
    <mergeCell ref="H683:H684"/>
    <mergeCell ref="I683:I684"/>
    <mergeCell ref="F685:F690"/>
    <mergeCell ref="G685:G686"/>
    <mergeCell ref="H685:H686"/>
    <mergeCell ref="I685:I686"/>
    <mergeCell ref="G687:G688"/>
    <mergeCell ref="H687:H688"/>
    <mergeCell ref="I687:I688"/>
    <mergeCell ref="G689:G690"/>
    <mergeCell ref="H689:H690"/>
    <mergeCell ref="I689:I690"/>
    <mergeCell ref="A691:A708"/>
    <mergeCell ref="B691:B708"/>
    <mergeCell ref="C691:E708"/>
    <mergeCell ref="F691:F702"/>
    <mergeCell ref="G691:G692"/>
    <mergeCell ref="H691:H692"/>
    <mergeCell ref="I691:I692"/>
    <mergeCell ref="G693:G694"/>
    <mergeCell ref="H693:H694"/>
    <mergeCell ref="I693:I694"/>
    <mergeCell ref="G695:G696"/>
    <mergeCell ref="H695:H696"/>
    <mergeCell ref="I695:I696"/>
    <mergeCell ref="G697:G698"/>
    <mergeCell ref="H697:H698"/>
    <mergeCell ref="I697:I698"/>
    <mergeCell ref="G699:G700"/>
    <mergeCell ref="H699:H700"/>
    <mergeCell ref="I699:I700"/>
    <mergeCell ref="G701:G702"/>
    <mergeCell ref="H701:H702"/>
    <mergeCell ref="I701:I702"/>
    <mergeCell ref="F703:F708"/>
    <mergeCell ref="G703:G704"/>
    <mergeCell ref="H703:H704"/>
    <mergeCell ref="I703:I704"/>
    <mergeCell ref="G705:G706"/>
    <mergeCell ref="H705:H706"/>
    <mergeCell ref="I705:I706"/>
    <mergeCell ref="G707:G708"/>
    <mergeCell ref="H707:H708"/>
    <mergeCell ref="I707:I708"/>
    <mergeCell ref="A709:A720"/>
    <mergeCell ref="B709:B720"/>
    <mergeCell ref="C709:E720"/>
    <mergeCell ref="F709:F714"/>
    <mergeCell ref="F715:F718"/>
    <mergeCell ref="F719:F720"/>
    <mergeCell ref="A721:A757"/>
    <mergeCell ref="B721:B757"/>
    <mergeCell ref="C724:E757"/>
    <mergeCell ref="F724:F733"/>
    <mergeCell ref="J725:M726"/>
    <mergeCell ref="F734:F749"/>
    <mergeCell ref="F750:F757"/>
    <mergeCell ref="A758:A772"/>
    <mergeCell ref="B758:B772"/>
    <mergeCell ref="C758:E772"/>
    <mergeCell ref="F758:F762"/>
    <mergeCell ref="F763:F767"/>
    <mergeCell ref="F768:F772"/>
    <mergeCell ref="A773:A810"/>
    <mergeCell ref="B773:B810"/>
    <mergeCell ref="C773:E810"/>
    <mergeCell ref="F773:F782"/>
    <mergeCell ref="J773:M774"/>
    <mergeCell ref="F783:F800"/>
    <mergeCell ref="F801:F810"/>
    <mergeCell ref="A811:G811"/>
  </mergeCells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A1" activeCellId="0" pane="topLeft" sqref="A1"/>
    </sheetView>
  </sheetViews>
  <sheetFormatPr defaultRowHeight="14.4"/>
  <cols>
    <col collapsed="false" hidden="false" max="1025" min="1" style="0" width="8.72959183673469"/>
  </cols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xl/worksheets/sheet3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K19" activeCellId="0" pane="topLeft" sqref="K19"/>
    </sheetView>
  </sheetViews>
  <sheetFormatPr defaultRowHeight="14.4"/>
  <cols>
    <col collapsed="false" hidden="false" max="1025" min="1" style="0" width="8.72959183673469"/>
  </cols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</Properties>
</file>

<file path=docProps/core.xml><?xml version="1.0" encoding="utf-8"?>
<cp:coreProperties xmlns:cp="http://schemas.openxmlformats.org/package/2006/metadata/core-properties" xmlns:dc="http://purl.org/dc/elements/1.1/" xmlns:dcmitype="http://purl.org/dc/dcmitype/" xmlns:dcterms="http://purl.org/dc/terms/" xmlns:xsi="http://www.w3.org/2001/XMLSchema-instance">
  <dcterms:created xsi:type="dcterms:W3CDTF">2016-09-27T04:06:54.00Z</dcterms:created>
  <dc:creator>lubv</dc:creator>
  <cp:lastModifiedBy>Семейный</cp:lastModifiedBy>
  <dcterms:modified xsi:type="dcterms:W3CDTF">2025-06-16T09:43:34.00Z</dcterms:modified>
  <cp:revision>0</cp:revision>
</cp:coreProperties>
</file>