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media/image521.jpeg" ContentType="image/jpeg"/>
  <Override PartName="/xl/media/image498.jpeg" ContentType="image/jpeg"/>
  <Override PartName="/xl/media/image482.jpeg" ContentType="image/jpeg"/>
  <Override PartName="/xl/media/image422.jpeg" ContentType="image/jpeg"/>
  <Override PartName="/xl/media/image516.jpeg" ContentType="image/jpeg"/>
  <Override PartName="/xl/media/image417.jpeg" ContentType="image/jpeg"/>
  <Override PartName="/xl/media/image471.jpeg" ContentType="image/jpeg"/>
  <Override PartName="/xl/media/image444.jpeg" ContentType="image/jpeg"/>
  <Override PartName="/xl/media/image505.jpeg" ContentType="image/jpeg"/>
  <Override PartName="/xl/media/image493.jpeg" ContentType="image/jpeg"/>
  <Override PartName="/xl/media/image466.jpeg" ContentType="image/jpeg"/>
  <Override PartName="/xl/media/image439.jpeg" ContentType="image/jpeg"/>
  <Override PartName="/xl/media/image527.jpeg" ContentType="image/jpeg"/>
  <Override PartName="/xl/media/image511.jpeg" ContentType="image/jpeg"/>
  <Override PartName="/xl/media/image488.jpeg" ContentType="image/jpeg"/>
  <Override PartName="/xl/media/image455.jpeg" ContentType="image/jpeg"/>
  <Override PartName="/xl/media/image428.jpeg" ContentType="image/jpeg"/>
  <Override PartName="/xl/media/image500.jpeg" ContentType="image/jpeg"/>
  <Override PartName="/xl/media/image477.jpeg" ContentType="image/jpeg"/>
  <Override PartName="/xl/media/image461.jpeg" ContentType="image/jpeg"/>
  <Override PartName="/xl/media/image434.jpeg" ContentType="image/jpeg"/>
  <Override PartName="/xl/media/image522.jpeg" ContentType="image/jpeg"/>
  <Override PartName="/xl/media/image499.jpeg" ContentType="image/jpeg"/>
  <Override PartName="/xl/media/image483.jpeg" ContentType="image/jpeg"/>
  <Override PartName="/xl/media/image450.jpeg" ContentType="image/jpeg"/>
  <Override PartName="/xl/media/image423.jpeg" ContentType="image/jpeg"/>
  <Override PartName="/xl/media/image517.jpeg" ContentType="image/jpeg"/>
  <Override PartName="/xl/media/image445.jpeg" ContentType="image/jpeg"/>
  <Override PartName="/xl/media/image418.jpeg" ContentType="image/jpeg"/>
  <Override PartName="/xl/media/image472.jpeg" ContentType="image/jpeg"/>
  <Override PartName="/xl/media/image506.jpeg" ContentType="image/jpeg"/>
  <Override PartName="/xl/media/image494.jpeg" ContentType="image/jpeg"/>
  <Override PartName="/xl/media/image467.jpeg" ContentType="image/jpeg"/>
  <Override PartName="/xl/media/image528.jpeg" ContentType="image/jpeg"/>
  <Override PartName="/xl/media/image512.jpeg" ContentType="image/jpeg"/>
  <Override PartName="/xl/media/image489.jpeg" ContentType="image/jpeg"/>
  <Override PartName="/xl/media/image456.jpeg" ContentType="image/jpeg"/>
  <Override PartName="/xl/media/image429.jpeg" ContentType="image/jpeg"/>
  <Override PartName="/xl/media/image440.jpeg" ContentType="image/jpeg"/>
  <Override PartName="/xl/media/image501.jpeg" ContentType="image/jpeg"/>
  <Override PartName="/xl/media/image478.jpeg" ContentType="image/jpeg"/>
  <Override PartName="/xl/media/image462.jpeg" ContentType="image/jpeg"/>
  <Override PartName="/xl/media/image435.jpeg" ContentType="image/jpeg"/>
  <Override PartName="/xl/media/image523.jpeg" ContentType="image/jpeg"/>
  <Override PartName="/xl/media/image484.jpeg" ContentType="image/jpeg"/>
  <Override PartName="/xl/media/image451.jpeg" ContentType="image/jpeg"/>
  <Override PartName="/xl/media/image424.jpeg" ContentType="image/jpeg"/>
  <Override PartName="/xl/media/image518.jpeg" ContentType="image/jpeg"/>
  <Override PartName="/xl/media/image473.jpeg" ContentType="image/jpeg"/>
  <Override PartName="/xl/media/image446.jpeg" ContentType="image/jpeg"/>
  <Override PartName="/xl/media/image419.jpeg" ContentType="image/jpeg"/>
  <Override PartName="/xl/media/image507.jpeg" ContentType="image/jpeg"/>
  <Override PartName="/xl/media/image430.jpeg" ContentType="image/jpeg"/>
  <Override PartName="/xl/media/image495.jpeg" ContentType="image/jpeg"/>
  <Override PartName="/xl/media/image468.jpeg" ContentType="image/jpeg"/>
  <Override PartName="/xl/media/image529.jpeg" ContentType="image/jpeg"/>
  <Override PartName="/xl/media/image513.jpeg" ContentType="image/jpeg"/>
  <Override PartName="/xl/media/image457.jpeg" ContentType="image/jpeg"/>
  <Override PartName="/xl/media/image441.jpeg" ContentType="image/jpeg"/>
  <Override PartName="/xl/media/image414.jpeg" ContentType="image/jpeg"/>
  <Override PartName="/xl/media/image502.jpeg" ContentType="image/jpeg"/>
  <Override PartName="/xl/media/image479.jpeg" ContentType="image/jpeg"/>
  <Override PartName="/xl/media/image436.jpeg" ContentType="image/jpeg"/>
  <Override PartName="/xl/media/image490.jpeg" ContentType="image/jpeg"/>
  <Override PartName="/xl/media/image463.jpeg" ContentType="image/jpeg"/>
  <Override PartName="/xl/media/image524.jpeg" ContentType="image/jpeg"/>
  <Override PartName="/xl/media/image485.jpeg" ContentType="image/jpeg"/>
  <Override PartName="/xl/media/image452.jpeg" ContentType="image/jpeg"/>
  <Override PartName="/xl/media/image425.jpeg" ContentType="image/jpeg"/>
  <Override PartName="/xl/media/image519.jpeg" ContentType="image/jpeg"/>
  <Override PartName="/xl/media/image530.jpeg" ContentType="image/jpeg"/>
  <Override PartName="/xl/media/image474.jpeg" ContentType="image/jpeg"/>
  <Override PartName="/xl/media/image447.jpeg" ContentType="image/jpeg"/>
  <Override PartName="/xl/media/image508.jpeg" ContentType="image/jpeg"/>
  <Override PartName="/xl/media/image431.jpeg" ContentType="image/jpeg"/>
  <Override PartName="/xl/media/image496.jpeg" ContentType="image/jpeg"/>
  <Override PartName="/xl/media/image469.jpeg" ContentType="image/jpeg"/>
  <Override PartName="/xl/media/image480.jpeg" ContentType="image/jpeg"/>
  <Override PartName="/xl/media/image420.jpeg" ContentType="image/jpeg"/>
  <Override PartName="/xl/media/image514.jpeg" ContentType="image/jpeg"/>
  <Override PartName="/xl/media/image458.jpeg" ContentType="image/jpeg"/>
  <Override PartName="/xl/media/image415.jpeg" ContentType="image/jpeg"/>
  <Override PartName="/xl/media/image442.jpeg" ContentType="image/jpeg"/>
  <Override PartName="/xl/media/image503.jpeg" ContentType="image/jpeg"/>
  <Override PartName="/xl/media/image464.jpeg" ContentType="image/jpeg"/>
  <Override PartName="/xl/media/image437.jpeg" ContentType="image/jpeg"/>
  <Override PartName="/xl/media/image491.jpeg" ContentType="image/jpeg"/>
  <Override PartName="/xl/media/image525.jpeg" ContentType="image/jpeg"/>
  <Override PartName="/xl/media/image486.jpeg" ContentType="image/jpeg"/>
  <Override PartName="/xl/media/image453.jpeg" ContentType="image/jpeg"/>
  <Override PartName="/xl/media/image426.jpeg" ContentType="image/jpeg"/>
  <Override PartName="/xl/media/image531.jpeg" ContentType="image/jpeg"/>
  <Override PartName="/xl/media/image448.jpeg" ContentType="image/jpeg"/>
  <Override PartName="/xl/media/image475.jpeg" ContentType="image/jpeg"/>
  <Override PartName="/xl/media/image509.jpeg" ContentType="image/jpeg"/>
  <Override PartName="/xl/media/image432.jpeg" ContentType="image/jpeg"/>
  <Override PartName="/xl/media/image520.jpeg" ContentType="image/jpeg"/>
  <Override PartName="/xl/media/image497.jpeg" ContentType="image/jpeg"/>
  <Override PartName="/xl/media/image481.jpeg" ContentType="image/jpeg"/>
  <Override PartName="/xl/media/image421.jpeg" ContentType="image/jpeg"/>
  <Override PartName="/xl/media/image515.jpeg" ContentType="image/jpeg"/>
  <Override PartName="/xl/media/image459.jpeg" ContentType="image/jpeg"/>
  <Override PartName="/xl/media/image443.jpeg" ContentType="image/jpeg"/>
  <Override PartName="/xl/media/image416.jpeg" ContentType="image/jpeg"/>
  <Override PartName="/xl/media/image470.jpeg" ContentType="image/jpeg"/>
  <Override PartName="/xl/media/image504.jpeg" ContentType="image/jpeg"/>
  <Override PartName="/xl/media/image492.jpeg" ContentType="image/jpeg"/>
  <Override PartName="/xl/media/image438.jpeg" ContentType="image/jpeg"/>
  <Override PartName="/xl/media/image465.jpeg" ContentType="image/jpeg"/>
  <Override PartName="/xl/media/image526.jpeg" ContentType="image/jpeg"/>
  <Override PartName="/xl/media/image510.jpeg" ContentType="image/jpeg"/>
  <Override PartName="/xl/media/image487.jpeg" ContentType="image/jpeg"/>
  <Override PartName="/xl/media/image427.jpeg" ContentType="image/jpeg"/>
  <Override PartName="/xl/media/image454.jpeg" ContentType="image/jpeg"/>
  <Override PartName="/xl/media/image476.jpeg" ContentType="image/jpeg"/>
  <Override PartName="/xl/media/image449.jpeg" ContentType="image/jpeg"/>
  <Override PartName="/xl/media/image433.jpeg" ContentType="image/jpeg"/>
  <Override PartName="/xl/media/image460.jpeg" ContentType="image/jpeg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0" windowHeight="8192" windowWidth="16384" xWindow="0" yWindow="0"/>
  </bookViews>
  <sheets>
    <sheet name="Лист1" sheetId="1" state="visible" r:id="rId2"/>
    <sheet name="Лист2" sheetId="2" state="visible" r:id="rId3"/>
    <sheet name="Лист3" sheetId="3" state="visible" r:id="rId4"/>
  </sheets>
  <calcPr iterateCount="100" refMode="A1" iterate="false" iterateDelta="0.0001"/>
</workbook>
</file>

<file path=xl/sharedStrings.xml><?xml version="1.0" encoding="utf-8"?>
<sst xmlns="http://schemas.openxmlformats.org/spreadsheetml/2006/main" count="477" uniqueCount="119">
  <si>
    <t>ОПТОВЫЙ ПРАЙС</t>
  </si>
  <si>
    <t>РАБОТАЕМ С НДС 5%</t>
  </si>
  <si>
    <t>Наименование</t>
  </si>
  <si>
    <t>Описание</t>
  </si>
  <si>
    <t>Фото</t>
  </si>
  <si>
    <t>Цена</t>
  </si>
  <si>
    <t>Размеры</t>
  </si>
  <si>
    <t>Кол-во</t>
  </si>
  <si>
    <t>сумма</t>
  </si>
  <si>
    <r>
      <t xml:space="preserve">платье для девочек из </t>
    </r>
    <r>
      <rPr>
        <rFont val="Cambria"/>
        <charset val="204"/>
        <family val="1"/>
        <b val="true"/>
        <color rgb="FF000000"/>
        <sz val="18"/>
      </rPr>
      <t xml:space="preserve">ткани пике</t>
    </r>
  </si>
  <si>
    <t>№633         Платье ПОЛО</t>
  </si>
  <si>
    <r>
      <t xml:space="preserve">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:ПИКЕ        Хлопок 100%                       </t>
    </r>
    <r>
      <rPr>
        <rFont val="Cambria"/>
        <charset val="204"/>
        <family val="1"/>
        <b val="true"/>
        <color rgb="FF000000"/>
        <sz val="11"/>
      </rPr>
      <t xml:space="preserve"> Цвет: ГОЛУБОЙ                Описание:                       </t>
    </r>
    <r>
      <rPr>
        <rFont val="Cambria"/>
        <charset val="204"/>
        <family val="1"/>
        <color rgb="FF000000"/>
        <sz val="11"/>
      </rPr>
      <t xml:space="preserve">Платье-поло с незначительным прилеганием, застежка-планка на 4 петли и пуговицы. По низу – спинка удлиненная на 2 см, боковые швы оформлены разрезами.  Рукав короткий, воротник отложной. Воротник вязаный</t>
    </r>
  </si>
  <si>
    <t>60/128</t>
  </si>
  <si>
    <t>64/134</t>
  </si>
  <si>
    <t>68/140</t>
  </si>
  <si>
    <t>72/146</t>
  </si>
  <si>
    <t>76/152</t>
  </si>
  <si>
    <t>80/158</t>
  </si>
  <si>
    <t>84/164</t>
  </si>
  <si>
    <t>88/170</t>
  </si>
  <si>
    <r>
      <t xml:space="preserve">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                           Хлопок 100%                     </t>
    </r>
    <r>
      <rPr>
        <rFont val="Cambria"/>
        <charset val="204"/>
        <family val="1"/>
        <b val="true"/>
        <color rgb="FF000000"/>
        <sz val="11"/>
      </rPr>
      <t xml:space="preserve"> Цвет: БЕЛЫЙ             Описание:                    </t>
    </r>
    <r>
      <rPr>
        <rFont val="Cambria"/>
        <charset val="204"/>
        <family val="1"/>
        <color rgb="FF000000"/>
        <sz val="11"/>
      </rPr>
      <t xml:space="preserve">Платье-поло с незначительным прилеганием, застежка-планка на 4 петли и пуговицы. По низу – спинка удлиненная на 2 см, боковые швы оформлены разрезами.  Рукав короткий, воротник отложной. Воротник вязаный</t>
    </r>
  </si>
  <si>
    <r>
      <t xml:space="preserve">Материал</t>
    </r>
    <r>
      <rPr>
        <rFont val="Cambria"/>
        <charset val="204"/>
        <family val="1"/>
        <color rgb="FF000000"/>
        <sz val="11"/>
      </rPr>
      <t xml:space="preserve">:                           Хлопок 100%                     </t>
    </r>
    <r>
      <rPr>
        <rFont val="Cambria"/>
        <charset val="204"/>
        <family val="1"/>
        <b val="true"/>
        <color rgb="FF000000"/>
        <sz val="11"/>
      </rPr>
      <t xml:space="preserve"> Цвет: РОЗОВЫЙ            Описание:                     </t>
    </r>
    <r>
      <rPr>
        <rFont val="Cambria"/>
        <charset val="204"/>
        <family val="1"/>
        <color rgb="FF000000"/>
        <sz val="11"/>
      </rPr>
      <t xml:space="preserve">Платье-поло с незначительным прилеганием, застежка-планка на 4 петли и пуговицы. По низу – спинка удлиненная на 2 см, боковые швы оформлены разрезами.  Рукав короткий, воротник отложной. Воротник вязаный</t>
    </r>
  </si>
  <si>
    <r>
      <t xml:space="preserve">Материал</t>
    </r>
    <r>
      <rPr>
        <rFont val="Cambria"/>
        <charset val="204"/>
        <family val="1"/>
        <color rgb="FF000000"/>
        <sz val="11"/>
      </rPr>
      <t xml:space="preserve">:                        Хлопок 100%                      </t>
    </r>
    <r>
      <rPr>
        <rFont val="Cambria"/>
        <charset val="204"/>
        <family val="1"/>
        <b val="true"/>
        <color rgb="FF000000"/>
        <sz val="11"/>
      </rPr>
      <t xml:space="preserve"> Цвет: СИРЕНЕВЫЙ              Описание:                       </t>
    </r>
    <r>
      <rPr>
        <rFont val="Cambria"/>
        <charset val="204"/>
        <family val="1"/>
        <color rgb="FF000000"/>
        <sz val="11"/>
      </rPr>
      <t xml:space="preserve">Платье-поло с незначительным прилеганием, застежка-планка на 4 петли и пуговицы. По низу – спинка удлиненная на 2 см, боковые швы оформлены разрезами.  Рукав короткий, воротник отложной. Воротник вязаный</t>
    </r>
  </si>
  <si>
    <r>
      <t xml:space="preserve">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                       Хлопок 100%            </t>
    </r>
    <r>
      <rPr>
        <rFont val="Cambria"/>
        <charset val="204"/>
        <family val="1"/>
        <b val="true"/>
        <color rgb="FF000000"/>
        <sz val="11"/>
      </rPr>
      <t xml:space="preserve"> Цвет:ЖЕЛТЫЙ            Описание:                           </t>
    </r>
    <r>
      <rPr>
        <rFont val="Cambria"/>
        <charset val="204"/>
        <family val="1"/>
        <color rgb="FF000000"/>
        <sz val="11"/>
      </rPr>
      <t xml:space="preserve">Платье-поло с незначительным прилеганием, застежка-планка на 4 петли и пуговицы. По низу – спинка удлиненная на 2 см, боковые швы оформлены разрезами.  Рукав короткий, воротник отложной. Воротник выполнен из основной ткани. </t>
    </r>
  </si>
  <si>
    <r>
      <t xml:space="preserve">Материал</t>
    </r>
    <r>
      <rPr>
        <rFont val="Cambria"/>
        <charset val="204"/>
        <family val="1"/>
        <color rgb="FF000000"/>
        <sz val="11"/>
      </rPr>
      <t xml:space="preserve">:                           Хлопок 100%                           </t>
    </r>
    <r>
      <rPr>
        <rFont val="Cambria"/>
        <charset val="204"/>
        <family val="1"/>
        <b val="true"/>
        <color rgb="FF000000"/>
        <sz val="11"/>
      </rPr>
      <t xml:space="preserve"> Цвет:СЕРЫЙ           Описание:                           </t>
    </r>
    <r>
      <rPr>
        <rFont val="Cambria"/>
        <charset val="204"/>
        <family val="1"/>
        <color rgb="FF000000"/>
        <sz val="11"/>
      </rPr>
      <t xml:space="preserve">Платье-поло с незначительным прилеганием, застежка-планка на 4 петли и пуговицы. По низу – спинка удлиненная на 2 см, боковые швы оформлены разрезами.  Рукав короткий, воротник отложной. Воротник вязаный</t>
    </r>
  </si>
  <si>
    <r>
      <t xml:space="preserve"> </t>
    </r>
    <r>
      <rPr>
        <rFont val="Cambria"/>
        <charset val="204"/>
        <family val="1"/>
        <b val="true"/>
        <color rgb="FF000000"/>
        <sz val="11"/>
      </rPr>
      <t xml:space="preserve">Материал</t>
    </r>
    <r>
      <rPr>
        <rFont val="Cambria"/>
        <charset val="204"/>
        <family val="1"/>
        <color rgb="FF000000"/>
        <sz val="11"/>
      </rPr>
      <t xml:space="preserve">:                            Хлопок 100%                      </t>
    </r>
    <r>
      <rPr>
        <rFont val="Cambria"/>
        <charset val="204"/>
        <family val="1"/>
        <b val="true"/>
        <color rgb="FF000000"/>
        <sz val="11"/>
      </rPr>
      <t xml:space="preserve"> Цвет: СИНИЙ              </t>
    </r>
    <r>
      <rPr>
        <rFont val="Cambria"/>
        <charset val="204"/>
        <family val="1"/>
        <color rgb="FF000000"/>
        <sz val="11"/>
      </rPr>
      <t xml:space="preserve">Описание:                          Платье-поло с незначительным прилеганием, застежка-планка на 4 петли и пуговицы. По низу – спинка удлиненная на 2 см, боковые швы оформлены разрезами.  Рукав короткий, воротник отложной. Воротник вязаный</t>
    </r>
  </si>
  <si>
    <t>ФУТБОЛКИ  ДЛЯ ДЕВОЧЕК</t>
  </si>
  <si>
    <t>286  футболка                (розовое счастье)</t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</si>
  <si>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               кулирка  95% хлопок,              5% эластан.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 </t>
    </r>
    <r>
      <rPr>
        <rFont val="Cambria"/>
        <charset val="204"/>
        <family val="1"/>
        <color rgb="FF000000"/>
        <sz val="11"/>
      </rPr>
      <t xml:space="preserve">Розовое счастье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Футболка трикотажная для девочки, очень простого кроя- на любой случай. Спущенное плечо. Низ цельнокроеного рукава украшен отворотом. По низу изделия широкая подгибка.    </t>
    </r>
  </si>
  <si>
    <t>286  футболка                (сиреневый)</t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</si>
  <si>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                      кулирка 95% хлопок,              5% эластан.                      </t>
    </r>
    <r>
      <rPr>
        <rFont val="Cambria"/>
        <charset val="204"/>
        <family val="1"/>
        <b val="true"/>
        <color rgb="FF000000"/>
        <sz val="11"/>
      </rPr>
      <t xml:space="preserve">Цвет: </t>
    </r>
    <r>
      <rPr>
        <rFont val="Cambria"/>
        <charset val="204"/>
        <family val="1"/>
        <color rgb="FF000000"/>
        <sz val="11"/>
      </rPr>
      <t xml:space="preserve"> Сиреневый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Футболка трикотажная для девочки, очень простого кроя- на любой случай. Спущенное плечо. Низ цельнокроеного рукава украшен отворотом. По низу изделия широкая подгибка.              </t>
    </r>
  </si>
  <si>
    <t>286  футболка                (какао)</t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</si>
  <si>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 кулирка                         95% хлопок,  5% эластан.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Какао          </t>
    </r>
    <r>
      <rPr>
        <rFont val="Cambria"/>
        <charset val="204"/>
        <family val="1"/>
        <b val="true"/>
        <color rgb="FF000000"/>
        <sz val="11"/>
      </rPr>
      <t xml:space="preserve">Описание:</t>
    </r>
    <r>
      <rPr>
        <rFont val="Cambria"/>
        <charset val="204"/>
        <family val="1"/>
        <color rgb="FF000000"/>
        <sz val="11"/>
      </rPr>
      <t xml:space="preserve"> Футболка трикотажная для девочки, очень простого кроя- на любой случай. Спущенное плечо. Низ цельнокроеного рукава украшен отворотом. По низу изделия широкая подгибка.         </t>
    </r>
  </si>
  <si>
    <t>286  футболка                (розовый)</t>
  </si>
  <si>
    <r>
      <t xml:space="preserve">Материал: </t>
    </r>
    <r>
      <rPr>
        <rFont val="Cambria"/>
        <charset val="204"/>
        <family val="1"/>
        <color rgb="FF000000"/>
        <sz val="11"/>
      </rPr>
      <t xml:space="preserve">     кулирка                         95% хлопок,              5% эластан.      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Розовый         </t>
    </r>
    <r>
      <rPr>
        <rFont val="Cambria"/>
        <charset val="204"/>
        <family val="1"/>
        <b val="true"/>
        <color rgb="FF000000"/>
        <sz val="11"/>
      </rPr>
      <t xml:space="preserve">Описание:</t>
    </r>
    <r>
      <rPr>
        <rFont val="Cambria"/>
        <charset val="204"/>
        <family val="1"/>
        <color rgb="FF000000"/>
        <sz val="11"/>
      </rPr>
      <t xml:space="preserve"> Футболка трикотажная для девочки, очень простого кроя- на любой случай. Спущенное плечо. Низ цельнокроеного рукава украшен отворотом. По низу изделия широкая подгибка.             </t>
    </r>
  </si>
  <si>
    <t>286  футболка                (голубой)</t>
  </si>
  <si>
    <r>
      <t xml:space="preserve">Материал: </t>
    </r>
    <r>
      <rPr>
        <rFont val="Cambria"/>
        <charset val="204"/>
        <family val="1"/>
        <color rgb="FF000000"/>
        <sz val="11"/>
      </rPr>
      <t xml:space="preserve">                          кулирка   95% хлопок,              5% эластан.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 </t>
    </r>
    <r>
      <rPr>
        <rFont val="Cambria"/>
        <charset val="204"/>
        <family val="1"/>
        <color rgb="FF000000"/>
        <sz val="11"/>
      </rPr>
      <t xml:space="preserve"> Голубой         Описание: Футболка трикотажная для девочки, очень простого кроя- на любой случай. Спущенное плечо. Низ цельнокроеного рукава украшен отворотом. По низу изделия широкая подгибка.      </t>
    </r>
  </si>
  <si>
    <t>286  футболка                (белый) </t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</si>
  <si>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                    кулирка 95% хлопок,              5% эластан.                </t>
    </r>
    <r>
      <rPr>
        <rFont val="Cambria"/>
        <charset val="204"/>
        <family val="1"/>
        <b val="true"/>
        <color rgb="FF000000"/>
        <sz val="11"/>
      </rPr>
      <t xml:space="preserve">Описание:                        </t>
    </r>
    <r>
      <rPr>
        <rFont val="Cambria"/>
        <charset val="204"/>
        <family val="1"/>
        <color rgb="FF000000"/>
        <sz val="11"/>
      </rPr>
      <t xml:space="preserve">Футболка трикотажная для девочки, очень простого кроя- на любой случай. Спущенное плечо. Низ цельнокроеного рукава украшен отворотом. По низу изделия широкая подгибка.                   </t>
    </r>
  </si>
  <si>
    <t>286  футболка                (черный) </t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</si>
  <si>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                      кулирка     95% хлопок,              5% эластан.                </t>
    </r>
    <r>
      <rPr>
        <rFont val="Cambria"/>
        <charset val="204"/>
        <family val="1"/>
        <b val="true"/>
        <color rgb="FF000000"/>
        <sz val="11"/>
      </rPr>
      <t xml:space="preserve">Описание:                    </t>
    </r>
    <r>
      <rPr>
        <rFont val="Cambria"/>
        <charset val="204"/>
        <family val="1"/>
        <color rgb="FF000000"/>
        <sz val="11"/>
      </rPr>
      <t xml:space="preserve">Футболка трикотажная для девочки, очень простого кроя- на любой случай. Спущенное плечо. Низ цельнокроеного рукава украшен отворотом. По низу изделия широкая подгибка</t>
    </r>
  </si>
  <si>
    <t>318                    футболка</t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</si>
  <si>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 темно-розовый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Футболка трикотажная. Плечо спущенное, рукав короткий, горловина обработана планкой.ОВЕРСАЙЗ</t>
    </r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</si>
  <si>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 Фиалка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Футболка трикотажная. Плечо спущенное, рукав короткий, горловина обработана планкой.ОВЕРСАЙЗ</t>
    </r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</si>
  <si>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 Белый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Футболка трикотажная. Плечо спущенное, рукав короткий, горловина обработана планкой.ОВЕРСАЙЗ</t>
    </r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</si>
  <si>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 Мята      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Футболка трикотажная. Плечо спущенное, рукав короткий, горловина обработана планкой.ОВЕРСАЙЗ</t>
    </r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</si>
  <si>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 Лимонный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Футболка трикотажная. Плечо спущенное, рукав короткий, горловина обработана планкой.ОВЕРСАЙЗ</t>
    </r>
  </si>
  <si>
    <t>318                       футболка</t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</si>
  <si>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 Голубой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</si>
  <si>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 Ибица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</si>
  <si>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 Бирюза     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</si>
  <si>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 Мандарин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</si>
  <si>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 Бежевый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</si>
  <si>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Зеленый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</si>
  <si>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Хаки        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</si>
  <si>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 Серый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Футболка трикотажная. Плечо спущенное, рукав короткий, горловина обработана планкой. Оверсайз</t>
    </r>
  </si>
  <si>
    <r>
      <t xml:space="preserve"> </t>
    </r>
    <r>
      <rPr>
        <rFont val="Cambria"/>
        <charset val="204"/>
        <family val="1"/>
        <b val="true"/>
        <color rgb="FF000000"/>
        <sz val="11"/>
      </rPr>
      <t xml:space="preserve">Материал:  </t>
    </r>
    <r>
      <rPr>
        <rFont val="Cambria"/>
        <charset val="204"/>
        <family val="1"/>
        <color rgb="FF000000"/>
        <sz val="11"/>
      </rPr>
      <t xml:space="preserve">    кулирка                         100% хлопок,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 Черный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Футболка трикотажная. Плечо спущенное, рукав короткий, горловина обработана планкой. Оверсайз</t>
    </r>
  </si>
  <si>
    <t>Лонгсливы </t>
  </si>
  <si>
    <t>№330                 Лонгслив </t>
  </si>
  <si>
    <r>
      <t xml:space="preserve">Материал: </t>
    </r>
    <r>
      <rPr>
        <rFont val="Cambria"/>
        <charset val="204"/>
        <family val="1"/>
        <color rgb="FF000000"/>
        <sz val="11"/>
      </rPr>
      <t xml:space="preserve">                         кулирка   95% хлопок,              5% эластан.     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СЕРЫЙ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Лонгслив трикотажный для девочки, очень простого кроя- на любой случай. Спущенное плечо. По низу изделия  подгибка.  Горловина обработана основной тканью.                            Не подлежит маркировке</t>
    </r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</si>
  <si>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кулирка                         95% хлопок,   5% эластан.   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ГОЛУБОЙ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Лонгслив трикотажный для девочки, очень простого кроя- на любой случай. Спущенное плечо. По низу изделия  подгибка.  Горловина обработана основной тканью.                            Не подлежит маркировке</t>
    </r>
  </si>
  <si>
    <r>
      <t xml:space="preserve"> </t>
    </r>
    <r>
      <rPr>
        <rFont val="Cambria"/>
        <charset val="204"/>
        <family val="1"/>
        <b val="true"/>
        <color rgb="FF000000"/>
        <sz val="11"/>
      </rPr>
      <t xml:space="preserve">Материал: </t>
    </r>
    <r>
      <rPr>
        <rFont val="Cambria"/>
        <charset val="204"/>
        <family val="1"/>
        <color rgb="FF000000"/>
        <sz val="11"/>
      </rPr>
      <t xml:space="preserve">                        кулирка   95% хлопок,              5% эластан.    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ДЕНИМ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Лонгслив трикотажный для девочки, очень простого кроя- на любой случай. Спущенное плечо. По низу изделия  подгибка.  Горловина обработана основной тканью.                            Не подлежит маркировке</t>
    </r>
  </si>
  <si>
    <r>
      <t xml:space="preserve"> </t>
    </r>
    <r>
      <rPr>
        <rFont val="Cambria"/>
        <charset val="204"/>
        <family val="1"/>
        <b val="true"/>
        <color rgb="FF000000"/>
        <sz val="11"/>
      </rPr>
      <t xml:space="preserve">Материал: </t>
    </r>
    <r>
      <rPr>
        <rFont val="Cambria"/>
        <charset val="204"/>
        <family val="1"/>
        <color rgb="FF000000"/>
        <sz val="11"/>
      </rPr>
      <t xml:space="preserve">                        кулирка    95% хлопок,              5% эластан.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ИНДИГО 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Лонгслив трикотажный для девочки, очень простого кроя- на любой случай. Спущенное плечо. По низу изделия  подгибка.  Горловина обработана основной тканью.                            Не подлежит маркировке</t>
    </r>
  </si>
  <si>
    <r>
      <t xml:space="preserve"> </t>
    </r>
    <r>
      <rPr>
        <rFont val="Cambria"/>
        <charset val="204"/>
        <family val="1"/>
        <b val="true"/>
        <color rgb="FF000000"/>
        <sz val="11"/>
      </rPr>
      <t xml:space="preserve">Материал: </t>
    </r>
    <r>
      <rPr>
        <rFont val="Cambria"/>
        <charset val="204"/>
        <family val="1"/>
        <color rgb="FF000000"/>
        <sz val="11"/>
      </rPr>
      <t xml:space="preserve">                        кулирка   95% хлопок,              5% эластан.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 </t>
    </r>
    <r>
      <rPr>
        <rFont val="Cambria"/>
        <charset val="204"/>
        <family val="1"/>
        <color rgb="FF000000"/>
        <sz val="11"/>
      </rPr>
      <t xml:space="preserve">ХАКИ       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Лонгслив трикотажный для девочки, очень простого кроя- на любой случай. Спущенное плечо. По низу изделия  подгибка.  Горловина обработана основной тканью.                            Не подлежит маркировке</t>
    </r>
  </si>
  <si>
    <r>
      <t xml:space="preserve"> </t>
    </r>
    <r>
      <rPr>
        <rFont val="Cambria"/>
        <charset val="204"/>
        <family val="1"/>
        <b val="true"/>
        <color rgb="FF000000"/>
        <sz val="11"/>
      </rPr>
      <t xml:space="preserve">Материал: </t>
    </r>
    <r>
      <rPr>
        <rFont val="Cambria"/>
        <charset val="204"/>
        <family val="1"/>
        <color rgb="FF000000"/>
        <sz val="11"/>
      </rPr>
      <t xml:space="preserve">                      кулирка  95% хлопок,              5% эластан.    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БЕЖЕВЫЙ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Лонгслив трикотажный для девочки, очень простого кроя- на любой случай. Спущенное плечо. По низу изделия  подгибка.  Горловина обработана основной тканью.                            Не подлежит маркировке</t>
    </r>
  </si>
  <si>
    <t>Коллекция CITY ( футер двух нитка)</t>
  </si>
  <si>
    <t>Жилет №314</t>
  </si>
  <si>
    <r>
      <t xml:space="preserve">Материал: </t>
    </r>
    <r>
      <rPr>
        <rFont val="Cambria"/>
        <charset val="204"/>
        <family val="1"/>
        <color rgb="FF000000"/>
        <sz val="11"/>
      </rPr>
      <t xml:space="preserve">                                        футер двухнитка                  80% хлопок,                          20% полиэстер  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Бежевый              </t>
    </r>
    <r>
      <rPr>
        <rFont val="Cambria"/>
        <charset val="204"/>
        <family val="1"/>
        <b val="true"/>
        <color rgb="FF000000"/>
        <sz val="11"/>
      </rPr>
      <t xml:space="preserve">Описание:</t>
    </r>
    <r>
      <rPr>
        <rFont val="Cambria"/>
        <charset val="204"/>
        <family val="1"/>
        <color rgb="FF000000"/>
        <sz val="11"/>
      </rPr>
      <t xml:space="preserve">  Жилет трикотажный, укороченный, прямой. По полочке горловина обработана планкой, по спинке обтачкой. Плечо спущено.  </t>
    </r>
  </si>
  <si>
    <t>Шорты №311</t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</si>
  <si>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                                   футер двухнитка                  80% хлопок,                           20% эластан   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 </t>
    </r>
    <r>
      <rPr>
        <rFont val="Cambria"/>
        <charset val="204"/>
        <family val="1"/>
        <color rgb="FF000000"/>
        <sz val="11"/>
      </rPr>
      <t xml:space="preserve">Бежевый           </t>
    </r>
    <r>
      <rPr>
        <rFont val="Cambria"/>
        <charset val="204"/>
        <family val="1"/>
        <b val="true"/>
        <color rgb="FF000000"/>
        <sz val="11"/>
      </rPr>
      <t xml:space="preserve"> Описание: </t>
    </r>
    <r>
      <rPr>
        <rFont val="Cambria"/>
        <charset val="204"/>
        <family val="1"/>
        <color rgb="FF000000"/>
        <sz val="11"/>
      </rPr>
      <t xml:space="preserve">   Шорты трикотажные, прямые, длина до колена. Пояс на резинке, с регулировкой на декоративный шнур. На передних половинках карманы в боковых швах.      </t>
    </r>
  </si>
  <si>
    <t>№320        Худи</t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</si>
  <si>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Футер                           80% хлопок,                            20% полиэстер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Бежевый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                           Худи прямого силуэта, со спущенным плечом. Объём умеренный. Капюшон с утяжкой на декоративный шнур. В нижней части бокового шва имеются разрезы. По низу рукава манжета. На полочке в нижней части 2 накладных кармана.</t>
    </r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</si>
  <si>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                                   футер двухнитка                  80% хлопок,                          20% полиэстер 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 Голубой           </t>
    </r>
    <r>
      <rPr>
        <rFont val="Cambria"/>
        <charset val="204"/>
        <family val="1"/>
        <b val="true"/>
        <color rgb="FF000000"/>
        <sz val="11"/>
      </rPr>
      <t xml:space="preserve">Описание:</t>
    </r>
    <r>
      <rPr>
        <rFont val="Cambria"/>
        <charset val="204"/>
        <family val="1"/>
        <color rgb="FF000000"/>
        <sz val="11"/>
      </rPr>
      <t xml:space="preserve">  Жилет трикотажный, укороченный, прямой. По полочке горловина обработана планкой, по спинке обтачкой. Плечо спущено.  </t>
    </r>
  </si>
  <si>
    <r>
      <t xml:space="preserve">Материал:    </t>
    </r>
    <r>
      <rPr>
        <rFont val="Cambria"/>
        <charset val="204"/>
        <family val="1"/>
        <color rgb="FF000000"/>
        <sz val="11"/>
      </rPr>
      <t xml:space="preserve">                                     футер двухнитка                   80% хлопок,                           20% эластан                                   </t>
    </r>
    <r>
      <rPr>
        <rFont val="Cambria"/>
        <charset val="204"/>
        <family val="1"/>
        <b val="true"/>
        <color rgb="FF000000"/>
        <sz val="11"/>
      </rPr>
      <t xml:space="preserve">   Цвет: </t>
    </r>
    <r>
      <rPr>
        <rFont val="Cambria"/>
        <charset val="204"/>
        <family val="1"/>
        <color rgb="FF000000"/>
        <sz val="11"/>
      </rPr>
      <t xml:space="preserve">Голубой              </t>
    </r>
    <r>
      <rPr>
        <rFont val="Cambria"/>
        <charset val="204"/>
        <family val="1"/>
        <b val="true"/>
        <color rgb="FF000000"/>
        <sz val="11"/>
      </rPr>
      <t xml:space="preserve">Описание:</t>
    </r>
    <r>
      <rPr>
        <rFont val="Cambria"/>
        <charset val="204"/>
        <family val="1"/>
        <color rgb="FF000000"/>
        <sz val="11"/>
      </rPr>
      <t xml:space="preserve">    Шорты трикотажные, прямые, длина до колена. Пояс на резинке, с регулировкой на декоративный шнур. На передних половинках карманы в боковых швах.      </t>
    </r>
  </si>
  <si>
    <t>Брюки №313 </t>
  </si>
  <si>
    <r>
      <t xml:space="preserve">Материал: </t>
    </r>
    <r>
      <rPr>
        <rFont val="Cambria"/>
        <charset val="204"/>
        <family val="1"/>
        <color rgb="FF000000"/>
        <sz val="11"/>
      </rPr>
      <t xml:space="preserve">                                        футер двухнитка                     80% хлопок,                                20% эластан  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 </t>
    </r>
    <r>
      <rPr>
        <rFont val="Cambria"/>
        <charset val="204"/>
        <family val="1"/>
        <color rgb="FF000000"/>
        <sz val="11"/>
      </rPr>
      <t xml:space="preserve">Голубой           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Брюки трикотажные прямые. На передних половинках накладные карманы. Пояс на резинке.</t>
    </r>
  </si>
  <si>
    <t>№325 лонгслив</t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</si>
  <si>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Футер                   80% хлопок,                             20% полиэстер                              </t>
    </r>
    <r>
      <rPr>
        <rFont val="Cambria"/>
        <charset val="204"/>
        <family val="1"/>
        <b val="true"/>
        <color rgb="FF000000"/>
        <sz val="11"/>
      </rPr>
      <t xml:space="preserve">  Цвет:</t>
    </r>
    <r>
      <rPr>
        <rFont val="Cambria"/>
        <charset val="204"/>
        <family val="1"/>
        <color rgb="FF000000"/>
        <sz val="11"/>
      </rPr>
      <t xml:space="preserve"> Голубой             </t>
    </r>
    <r>
      <rPr>
        <rFont val="Cambria"/>
        <charset val="204"/>
        <family val="1"/>
        <b val="true"/>
        <color rgb="FF000000"/>
        <sz val="11"/>
      </rPr>
      <t xml:space="preserve"> Описание: </t>
    </r>
    <r>
      <rPr>
        <rFont val="Cambria"/>
        <charset val="204"/>
        <family val="1"/>
        <color rgb="FF000000"/>
        <sz val="11"/>
      </rPr>
      <t xml:space="preserve">                           Худи прямого кроя со спущенным плечом. Низ рукава двойной с манжетой. Низ изделия двойной. Горловина обработана планкой</t>
    </r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</si>
  <si>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                             Футер                                            80% хлопок,                            20% полиэстер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Голубой  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                           Худи прямого силуэта, со спущенным плечом. Объём умеренный. Капюшон с утяжкой на декоративный шнур. В нижней части бокового шва имеются разрезы. По низу рукава манжета. На полочке в нижней части 2 накладных кармана.</t>
    </r>
  </si>
  <si>
    <t>№312 Свитшот</t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</si>
  <si>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Футер                  80% хлопок,                       20% полиэстер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Голубой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                Свитшот свободного прямого кроя со спущенным плечом. Горловина обработана высокой стойкой с декоративным шнуром. Рукав  по низу на манжете. На полочке кокетка с двумя карманами с клапаном. </t>
    </r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</si>
  <si>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                                   футер двухнитка                  80% хлопок,                              20% полиэстер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 </t>
    </r>
    <r>
      <rPr>
        <rFont val="Cambria"/>
        <charset val="204"/>
        <family val="1"/>
        <color rgb="FF000000"/>
        <sz val="11"/>
      </rPr>
      <t xml:space="preserve"> Деним    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 Жилет трикотажный, укороченный, прямой. По полочке горловина обработана планкой, по спинке обтачкой. Плечо спущено.  </t>
    </r>
  </si>
  <si>
    <r>
      <t xml:space="preserve">Материал: </t>
    </r>
    <r>
      <rPr>
        <rFont val="Cambria"/>
        <charset val="204"/>
        <family val="1"/>
        <color rgb="FF000000"/>
        <sz val="11"/>
      </rPr>
      <t xml:space="preserve">                                        футер двухнитка                      80% хлопок,                           20% эластан    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 </t>
    </r>
    <r>
      <rPr>
        <rFont val="Cambria"/>
        <charset val="204"/>
        <family val="1"/>
        <color rgb="FF000000"/>
        <sz val="11"/>
      </rPr>
      <t xml:space="preserve">Деним     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   Шорты трикотажные, прямые, длина до колена. Пояс на резинке, с регулировкой на декоративный шнур. На передних половинках карманы в боковых швах.      </t>
    </r>
  </si>
  <si>
    <r>
      <t xml:space="preserve">Материал:                              </t>
    </r>
    <r>
      <rPr>
        <rFont val="Cambria"/>
        <charset val="204"/>
        <family val="1"/>
        <color rgb="FF000000"/>
        <sz val="11"/>
      </rPr>
      <t xml:space="preserve">Футер                                             80% хлопок,                                           20% полиэстер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Деним 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                           Худи прямого кроя со спущенным плечом. Низ рукава двойной с манжетой. Низ изделия двойной. Горловина обработана планкой</t>
    </r>
  </si>
  <si>
    <r>
      <t xml:space="preserve">Материал:  </t>
    </r>
    <r>
      <rPr>
        <rFont val="Cambria"/>
        <charset val="204"/>
        <family val="1"/>
        <color rgb="FF000000"/>
        <sz val="11"/>
      </rPr>
      <t xml:space="preserve">                                       футер двухнитка                      80% хлопок,                                20% эластан    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Деним    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Брюки трикотажные прямые. На передних половинках накладные карманы. Пояс на резинке.</t>
    </r>
  </si>
  <si>
    <r>
      <t xml:space="preserve">Материал: </t>
    </r>
    <r>
      <rPr>
        <rFont val="Cambria"/>
        <charset val="204"/>
        <family val="1"/>
        <color rgb="FF000000"/>
        <sz val="11"/>
      </rPr>
      <t xml:space="preserve">Футер                  80% хлопок,                       20% полиэстер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Деним            </t>
    </r>
    <r>
      <rPr>
        <rFont val="Cambria"/>
        <charset val="204"/>
        <family val="1"/>
        <b val="true"/>
        <color rgb="FF000000"/>
        <sz val="11"/>
      </rPr>
      <t xml:space="preserve">Описание:   </t>
    </r>
    <r>
      <rPr>
        <rFont val="Cambria"/>
        <charset val="204"/>
        <family val="1"/>
        <color rgb="FF000000"/>
        <sz val="11"/>
      </rPr>
      <t xml:space="preserve">              Свитшот свободного прямого кроя со спущенным плечом. Горловина обработана высокой стойкой с декоративным шнуром. Рукав  по низу на манжете. На полочке кокетка с двумя карманами с клапаном. </t>
    </r>
  </si>
  <si>
    <r>
      <t xml:space="preserve">Материал:                      </t>
    </r>
    <r>
      <rPr>
        <rFont val="Cambria"/>
        <charset val="204"/>
        <family val="1"/>
        <color rgb="FF000000"/>
        <sz val="11"/>
      </rPr>
      <t xml:space="preserve"> Футер   80% хлопок,                            20% полиэстер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Деним  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                           Худи прямого силуэта, со спущенным плечом. Объём умеренный. Капюшон с утяжкой на декоративный шнур. В нижней части бокового шва имеются разрезы. По низу рукава манжета. На полочке в нижней части 2 накладных кармана.</t>
    </r>
  </si>
  <si>
    <r>
      <t xml:space="preserve">Материал:   </t>
    </r>
    <r>
      <rPr>
        <rFont val="Cambria"/>
        <charset val="204"/>
        <family val="1"/>
        <color rgb="FF000000"/>
        <sz val="11"/>
      </rPr>
      <t xml:space="preserve">                                      футер двухнитка                  80% хлопок,                       20% полиэстер 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 </t>
    </r>
    <r>
      <rPr>
        <rFont val="Cambria"/>
        <charset val="204"/>
        <family val="1"/>
        <color rgb="FF000000"/>
        <sz val="11"/>
      </rPr>
      <t xml:space="preserve"> Желтый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 Жилет трикотажный, укороченный, прямой. По полочке горловина обработана планкой, по спинке обтачкой. Плечо спущено.  </t>
    </r>
  </si>
  <si>
    <r>
      <t xml:space="preserve">Материал: </t>
    </r>
    <r>
      <rPr>
        <rFont val="Cambria"/>
        <charset val="204"/>
        <family val="1"/>
        <color rgb="FF000000"/>
        <sz val="11"/>
      </rPr>
      <t xml:space="preserve">                                        футер двухнитка                80% хлопок,                           20% эластан                                    </t>
    </r>
    <r>
      <rPr>
        <rFont val="Cambria"/>
        <charset val="204"/>
        <family val="1"/>
        <b val="true"/>
        <color rgb="FF000000"/>
        <sz val="11"/>
      </rPr>
      <t xml:space="preserve"> Цвет:</t>
    </r>
    <r>
      <rPr>
        <rFont val="Cambria"/>
        <charset val="204"/>
        <family val="1"/>
        <color rgb="FF000000"/>
        <sz val="11"/>
      </rPr>
      <t xml:space="preserve"> Желтый              </t>
    </r>
    <r>
      <rPr>
        <rFont val="Cambria"/>
        <charset val="204"/>
        <family val="1"/>
        <b val="true"/>
        <color rgb="FF000000"/>
        <sz val="11"/>
      </rPr>
      <t xml:space="preserve">Описание:</t>
    </r>
    <r>
      <rPr>
        <rFont val="Cambria"/>
        <charset val="204"/>
        <family val="1"/>
        <color rgb="FF000000"/>
        <sz val="11"/>
      </rPr>
      <t xml:space="preserve">    Шорты трикотажные, прямые, длина до колена. Пояс на резинке, с регулировкой на декоративный шнур. На передних половинках карманы в боковых швах.      </t>
    </r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</si>
  <si>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                        Футер  80% хлопок,                  20% полиэстер                        </t>
    </r>
    <r>
      <rPr>
        <rFont val="Cambria"/>
        <charset val="204"/>
        <family val="1"/>
        <b val="true"/>
        <color rgb="FF000000"/>
        <sz val="11"/>
      </rPr>
      <t xml:space="preserve">     Цвет:</t>
    </r>
    <r>
      <rPr>
        <rFont val="Cambria"/>
        <charset val="204"/>
        <family val="1"/>
        <color rgb="FF000000"/>
        <sz val="11"/>
      </rPr>
      <t xml:space="preserve"> Желтый 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                           Худи прямого кроя со спущенным плечом. Низ рукава двойной с манжетой. Низ изделия двойной. Горловина обработана планкой              </t>
    </r>
  </si>
  <si>
    <t>№312 Свитшот </t>
  </si>
  <si>
    <r>
      <t xml:space="preserve">Материал: </t>
    </r>
    <r>
      <rPr>
        <rFont val="Cambria"/>
        <charset val="204"/>
        <family val="1"/>
        <color rgb="FF000000"/>
        <sz val="11"/>
      </rPr>
      <t xml:space="preserve">Футер                  80% хлопок,                       20% полиэстер                        </t>
    </r>
    <r>
      <rPr>
        <rFont val="Cambria"/>
        <charset val="204"/>
        <family val="1"/>
        <b val="true"/>
        <color rgb="FF000000"/>
        <sz val="11"/>
      </rPr>
      <t xml:space="preserve">  Цвет:</t>
    </r>
    <r>
      <rPr>
        <rFont val="Cambria"/>
        <charset val="204"/>
        <family val="1"/>
        <color rgb="FF000000"/>
        <sz val="11"/>
      </rPr>
      <t xml:space="preserve"> Светло-зеленый            </t>
    </r>
    <r>
      <rPr>
        <rFont val="Cambria"/>
        <charset val="204"/>
        <family val="1"/>
        <b val="true"/>
        <color rgb="FF000000"/>
        <sz val="11"/>
      </rPr>
      <t xml:space="preserve">Описание:  </t>
    </r>
    <r>
      <rPr>
        <rFont val="Cambria"/>
        <charset val="204"/>
        <family val="1"/>
        <color rgb="FF000000"/>
        <sz val="11"/>
      </rPr>
      <t xml:space="preserve">               Свитшот свободного прямого кроя со спущенным плечом. Горловина обработана высокой стойкой с декоративным шнуром. Рукав  по низу на манжете. На полочке кокетка с двумя карманами с клапаном. </t>
    </r>
  </si>
  <si>
    <t>уточнять остатки</t>
  </si>
  <si>
    <r>
      <t xml:space="preserve">Материал: </t>
    </r>
    <r>
      <rPr>
        <rFont val="Cambria"/>
        <charset val="204"/>
        <family val="1"/>
        <color rgb="FF000000"/>
        <sz val="11"/>
      </rPr>
      <t xml:space="preserve">                                        футер двухнитка 95% хлопок,                                    5% эластан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 </t>
    </r>
    <r>
      <rPr>
        <rFont val="Cambria"/>
        <charset val="204"/>
        <family val="1"/>
        <color rgb="FF000000"/>
        <sz val="11"/>
      </rPr>
      <t xml:space="preserve">Черный              </t>
    </r>
    <r>
      <rPr>
        <rFont val="Cambria"/>
        <charset val="204"/>
        <family val="1"/>
        <b val="true"/>
        <color rgb="FF000000"/>
        <sz val="11"/>
      </rPr>
      <t xml:space="preserve">Описание:</t>
    </r>
    <r>
      <rPr>
        <rFont val="Cambria"/>
        <charset val="204"/>
        <family val="1"/>
        <color rgb="FF000000"/>
        <sz val="11"/>
      </rPr>
      <t xml:space="preserve"> Шорты трикотажные, прямые, длина до колена. Пояс на резинке, с регулировкой на декоративный шнур. На передних половинках карманы в боковых швах.  </t>
    </r>
  </si>
  <si>
    <r>
      <t xml:space="preserve"> Материал:</t>
    </r>
    <r>
      <rPr>
        <rFont val="Cambria"/>
        <charset val="204"/>
        <family val="1"/>
        <color rgb="FF000000"/>
        <sz val="11"/>
      </rPr>
      <t xml:space="preserve">                                         футер двухнитка  95% хлопок,   5% эластан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Ель          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 Жилет трикотажный, укороченный, прямой. По полочке горловина обработана планкой, по спинке обтачкой. Плечо спущено.</t>
    </r>
  </si>
  <si>
    <r>
      <t xml:space="preserve"> </t>
    </r>
    <r>
      <rPr>
        <rFont val="Cambria"/>
        <charset val="204"/>
        <family val="1"/>
        <b val="true"/>
        <color rgb="FF000000"/>
        <sz val="11"/>
      </rPr>
      <t xml:space="preserve">Материал:    </t>
    </r>
    <r>
      <rPr>
        <rFont val="Cambria"/>
        <charset val="204"/>
        <family val="1"/>
        <color rgb="FF000000"/>
        <sz val="11"/>
      </rPr>
      <t xml:space="preserve">                                     футер двухнитка       95% хлопок,                                     5% эластан                       </t>
    </r>
    <r>
      <rPr>
        <rFont val="Cambria"/>
        <charset val="204"/>
        <family val="1"/>
        <b val="true"/>
        <color rgb="FF000000"/>
        <sz val="11"/>
      </rPr>
      <t xml:space="preserve">Цвет: </t>
    </r>
    <r>
      <rPr>
        <rFont val="Cambria"/>
        <charset val="204"/>
        <family val="1"/>
        <color rgb="FF000000"/>
        <sz val="11"/>
      </rPr>
      <t xml:space="preserve">Ель           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Шорты трикотажные, прямые, длина до колена. Пояс на резинке, с регулировкой на декоративный шнур. На передних половинках карманы в боковых швах.  </t>
    </r>
  </si>
  <si>
    <t>Коллекция "CITY" футер трехнитка </t>
  </si>
  <si>
    <t>№324 Толстовка</t>
  </si>
  <si>
    <r>
      <t xml:space="preserve">Материал:                     </t>
    </r>
    <r>
      <rPr>
        <rFont val="Cambria"/>
        <charset val="204"/>
        <family val="1"/>
        <color rgb="FF000000"/>
        <sz val="11"/>
      </rPr>
      <t xml:space="preserve"> Футер 80% хлопок,                           20% полиэстер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Темно - серый </t>
    </r>
    <r>
      <rPr>
        <rFont val="Cambria"/>
        <charset val="204"/>
        <family val="1"/>
        <b val="true"/>
        <color rgb="FF000000"/>
        <sz val="11"/>
      </rPr>
      <t xml:space="preserve">Описание:   </t>
    </r>
    <r>
      <rPr>
        <rFont val="Cambria"/>
        <charset val="204"/>
        <family val="1"/>
        <color rgb="FF000000"/>
        <sz val="11"/>
      </rPr>
      <t xml:space="preserve">                Толстовка свободного прямого кроя со спущенным плечом. Горловина обработана высокой стойкой с молнией и с декоративным шнуром. Рукав с декоративным рельефом выполнен в двух контрастных цветах, по низу на манжете. На полочке кокетка и большой карман с клапаном контрастного цвета. Низ двойной</t>
    </r>
  </si>
  <si>
    <t>№323          брюки джогеры</t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</si>
  <si>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                              Футер 80% хлопок,                   20% полиэстер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темно-серый </t>
    </r>
    <r>
      <rPr>
        <rFont val="Cambria"/>
        <charset val="204"/>
        <family val="1"/>
        <b val="true"/>
        <color rgb="FF000000"/>
        <sz val="11"/>
      </rPr>
      <t xml:space="preserve">Описание:</t>
    </r>
    <r>
      <rPr>
        <rFont val="Cambria"/>
        <charset val="204"/>
        <family val="1"/>
        <color rgb="FF000000"/>
        <sz val="11"/>
      </rPr>
      <t xml:space="preserve">                       Брюки Джогеры зауженные к низу и на манжете. Боковые швы уходят на заднюю половинку, в них вставлен накладной карман с клапаном, а так же имеются 2 кармана в верхней части. Пояс на резинке с дополнительной регулировкой на декоративный шнур.</t>
    </r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</si>
  <si>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                               Футер 80% хлопок,                      20% полиэстер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Синий             </t>
    </r>
    <r>
      <rPr>
        <rFont val="Cambria"/>
        <charset val="204"/>
        <family val="1"/>
        <b val="true"/>
        <color rgb="FF000000"/>
        <sz val="11"/>
      </rPr>
      <t xml:space="preserve">Описание:</t>
    </r>
    <r>
      <rPr>
        <rFont val="Cambria"/>
        <charset val="204"/>
        <family val="1"/>
        <color rgb="FF000000"/>
        <sz val="11"/>
      </rPr>
      <t xml:space="preserve">                        Брюки Джогеры зауженные к низу и на манжете. Боковые швы уходят на заднюю половинку, в них вставлен накладной карман с клапаном, а так же имеются 2 кармана в верхней части. Пояс на резинке с дополнительной регулировкой на декоративный шнур.</t>
    </r>
  </si>
  <si>
    <t>№322         худи с карманом</t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</si>
  <si>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                             Футер 80% хлопок,                        20% полиэстер                  </t>
    </r>
    <r>
      <rPr>
        <rFont val="Cambria"/>
        <charset val="204"/>
        <family val="1"/>
        <b val="true"/>
        <color rgb="FF000000"/>
        <sz val="11"/>
      </rPr>
      <t xml:space="preserve">Цвет: </t>
    </r>
    <r>
      <rPr>
        <rFont val="Cambria"/>
        <charset val="204"/>
        <family val="1"/>
        <color rgb="FF000000"/>
        <sz val="11"/>
      </rPr>
      <t xml:space="preserve">синий                </t>
    </r>
    <r>
      <rPr>
        <rFont val="Cambria"/>
        <charset val="204"/>
        <family val="1"/>
        <b val="true"/>
        <color rgb="FF000000"/>
        <sz val="11"/>
      </rPr>
      <t xml:space="preserve">Описание:  </t>
    </r>
    <r>
      <rPr>
        <rFont val="Cambria"/>
        <charset val="204"/>
        <family val="1"/>
        <color rgb="FF000000"/>
        <sz val="11"/>
      </rPr>
      <t xml:space="preserve">                         Худи свободного прямого кроя со спущенным плечом. Капюшон двойной из более тонкого материала контрастного цвета с утяжкой на декоративный шнур. Низ рукава так же выполнен из более тонкого материала контрастного цвета с манжетой. Модель дополняет двойной низ. На полочке кокетка и большой карман с клапаном контрастного цвета.</t>
    </r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</si>
  <si>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Футер                      80% хлопок,                         20% полиэстер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Хаки               </t>
    </r>
    <r>
      <rPr>
        <rFont val="Cambria"/>
        <charset val="204"/>
        <family val="1"/>
        <b val="true"/>
        <color rgb="FF000000"/>
        <sz val="11"/>
      </rPr>
      <t xml:space="preserve">Описание:</t>
    </r>
    <r>
      <rPr>
        <rFont val="Cambria"/>
        <charset val="204"/>
        <family val="1"/>
        <color rgb="FF000000"/>
        <sz val="11"/>
      </rPr>
      <t xml:space="preserve"> Худи свободного прямого кроя со спущенным плечом. Капюшон двойной из более тонкого материала контрастного цвета с утяжкой на декоративный шнур. Низ рукава так же выполнен из более тонкого материала контрастного цвета с манжетой. Модель дополняет двойной низ. На полочке кокетка и большой карман с клапаном контрастного цвета.</t>
    </r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</si>
  <si>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                             Футер  80% хлопок,                     20% полиэстер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Хаки               </t>
    </r>
    <r>
      <rPr>
        <rFont val="Cambria"/>
        <charset val="204"/>
        <family val="1"/>
        <b val="true"/>
        <color rgb="FF000000"/>
        <sz val="11"/>
      </rPr>
      <t xml:space="preserve">Описание:  </t>
    </r>
    <r>
      <rPr>
        <rFont val="Cambria"/>
        <charset val="204"/>
        <family val="1"/>
        <color rgb="FF000000"/>
        <sz val="11"/>
      </rPr>
      <t xml:space="preserve">                      Брюки Джогеры зауженные к низу и на манжете. Боковые швы уходят на заднюю половинку, в них вставлен накладной карман с клапаном, а так же имеются 2 кармана в верхней части. Пояс на резинке с дополнительной регулировкой на декоративный шнур.</t>
    </r>
  </si>
  <si>
    <r>
      <t xml:space="preserve">Материал</t>
    </r>
    <r>
      <rPr>
        <rFont val="Cambria"/>
        <charset val="204"/>
        <family val="1"/>
        <color rgb="FF000000"/>
        <sz val="11"/>
      </rPr>
      <t xml:space="preserve">:                              Футер 80% хлопок,                               20% полиэстер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Хаки                </t>
    </r>
    <r>
      <rPr>
        <rFont val="Cambria"/>
        <charset val="204"/>
        <family val="1"/>
        <b val="true"/>
        <color rgb="FF000000"/>
        <sz val="11"/>
      </rPr>
      <t xml:space="preserve">Описание:</t>
    </r>
    <r>
      <rPr>
        <rFont val="Cambria"/>
        <charset val="204"/>
        <family val="1"/>
        <color rgb="FF000000"/>
        <sz val="11"/>
      </rPr>
      <t xml:space="preserve">                Толстовка свободного прямого кроя со спущенным плечом. Горловина обработана высокой стойкой с молнией и с декоративным шнуром. Рукав с декоративным рельефом выполнен в двух контрастных цветах, по низу на манжете. На полочке кокетка и большой карман с клапаном контрастного цвета. Низ двойной</t>
    </r>
  </si>
  <si>
    <r>
      <t xml:space="preserve">Материал</t>
    </r>
    <r>
      <rPr>
        <rFont val="Cambria"/>
        <charset val="204"/>
        <family val="1"/>
        <color rgb="FF000000"/>
        <sz val="11"/>
      </rPr>
      <t xml:space="preserve">:                          Футер   80% хлопок,                     20% полиэстер                    </t>
    </r>
    <r>
      <rPr>
        <rFont val="Cambria"/>
        <charset val="204"/>
        <family val="1"/>
        <b val="true"/>
        <color rgb="FF000000"/>
        <sz val="11"/>
      </rPr>
      <t xml:space="preserve">Цвет</t>
    </r>
    <r>
      <rPr>
        <rFont val="Cambria"/>
        <charset val="204"/>
        <family val="1"/>
        <color rgb="FF000000"/>
        <sz val="11"/>
      </rPr>
      <t xml:space="preserve">:бежевый                      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                       Брюки Джогеры зауженные к низу и на манжете. Боковые швы уходят на заднюю половинку, в них вставлен накладной карман с клапаном, а так же имеются 2 кармана в верхней части. Пояс на резинке с дополнительной регулировкой на декоративный шнур.</t>
    </r>
  </si>
  <si>
    <r>
      <t xml:space="preserve">Материал:                             </t>
    </r>
    <r>
      <rPr>
        <rFont val="Cambria"/>
        <charset val="204"/>
        <family val="1"/>
        <color rgb="FF000000"/>
        <sz val="11"/>
      </rPr>
      <t xml:space="preserve"> Футер   80% хлопок,                    20% полиэстер    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</t>
    </r>
    <r>
      <rPr>
        <rFont val="Cambria"/>
        <charset val="204"/>
        <family val="1"/>
        <color rgb="FF000000"/>
        <sz val="11"/>
      </rPr>
      <t xml:space="preserve">: коричневый </t>
    </r>
    <r>
      <rPr>
        <rFont val="Cambria"/>
        <charset val="204"/>
        <family val="1"/>
        <b val="true"/>
        <color rgb="FF000000"/>
        <sz val="11"/>
      </rPr>
      <t xml:space="preserve">Описание</t>
    </r>
    <r>
      <rPr>
        <rFont val="Cambria"/>
        <charset val="204"/>
        <family val="1"/>
        <color rgb="FF000000"/>
        <sz val="11"/>
      </rPr>
      <t xml:space="preserve">:                                 Брюки Джогеры зауженные к низу и на манжете. Боковые швы уходят на заднюю половинку, в них вставлен накладной карман с клапаном, а так же имеются 2 кармана в верхней части. Пояс на резинке с дополнительной регулировкой на декоративный шнур.</t>
    </r>
  </si>
  <si>
    <r>
      <t xml:space="preserve">Материал:                  </t>
    </r>
    <r>
      <rPr>
        <rFont val="Cambria"/>
        <charset val="204"/>
        <family val="1"/>
        <color rgb="FF000000"/>
        <sz val="11"/>
      </rPr>
      <t xml:space="preserve"> Футер 80% хлопок,                               20% полиэстер             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зеленый       </t>
    </r>
    <r>
      <rPr>
        <rFont val="Cambria"/>
        <charset val="204"/>
        <family val="1"/>
        <b val="true"/>
        <color rgb="FF000000"/>
        <sz val="11"/>
      </rPr>
      <t xml:space="preserve">   Описание:    </t>
    </r>
    <r>
      <rPr>
        <rFont val="Cambria"/>
        <charset val="204"/>
        <family val="1"/>
        <color rgb="FF000000"/>
        <sz val="11"/>
      </rPr>
      <t xml:space="preserve">                       Худи свободного прямого кроя со спущенным плечом. Капюшон двойной из более тонкого материала контрастного цвета с утяжкой на декоративный шнур. Низ рукава так же выполнен из более тонкого материала контрастного цвета с манжетой. Модель дополняет двойной низ. На полочке кокетка и большой карман с клапаном контрастного цвета.</t>
    </r>
  </si>
  <si>
    <t>№320       Худи</t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</si>
  <si>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Футер                         80% хлопок,                          20% полиэстер                      </t>
    </r>
    <r>
      <rPr>
        <rFont val="Cambria"/>
        <charset val="204"/>
        <family val="1"/>
        <b val="true"/>
        <color rgb="FF000000"/>
        <sz val="11"/>
      </rPr>
      <t xml:space="preserve">Цвет</t>
    </r>
    <r>
      <rPr>
        <rFont val="Cambria"/>
        <charset val="204"/>
        <family val="1"/>
        <color rgb="FF000000"/>
        <sz val="11"/>
      </rPr>
      <t xml:space="preserve">:коричневый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                             Худи прямого силуэта, со спущенным плечом. Объём умеренный. Капюшон с утяжкой на декоративный шнур. В нижней части бокового шва имеются разрезы. По низу рукава манжета. На полочке в нижней части 2 накладных кармана.</t>
    </r>
  </si>
  <si>
    <t>№321   брюки</t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</si>
  <si>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Футер                  80% хлопок,                          20% полиэстер  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Коричневый </t>
    </r>
    <r>
      <rPr>
        <rFont val="Cambria"/>
        <charset val="204"/>
        <family val="1"/>
        <b val="true"/>
        <color rgb="FF000000"/>
        <sz val="11"/>
      </rPr>
      <t xml:space="preserve">Описание: </t>
    </r>
    <r>
      <rPr>
        <rFont val="Cambria"/>
        <charset val="204"/>
        <family val="1"/>
        <color rgb="FF000000"/>
        <sz val="11"/>
      </rPr>
      <t xml:space="preserve">                       Брюки прямые свободные. В верхней части брюк декоративная кокетка контрастного цвета. В кокетке обработаны карманы. Пояс на резинке, с регулировкой на декоративный шнур</t>
    </r>
  </si>
  <si>
    <r>
      <t xml:space="preserve">Материал: </t>
    </r>
    <r>
      <rPr>
        <rFont val="Cambria"/>
        <charset val="204"/>
        <family val="1"/>
        <color rgb="FF000000"/>
        <sz val="11"/>
      </rPr>
      <t xml:space="preserve">Футер                    80% хлопок,                      20% полиэстер                   </t>
    </r>
    <r>
      <rPr>
        <rFont val="Cambria"/>
        <charset val="204"/>
        <family val="1"/>
        <b val="true"/>
        <color rgb="FF000000"/>
        <sz val="11"/>
      </rPr>
      <t xml:space="preserve">Цвет</t>
    </r>
    <r>
      <rPr>
        <rFont val="Cambria"/>
        <charset val="204"/>
        <family val="1"/>
        <color rgb="FF000000"/>
        <sz val="11"/>
      </rPr>
      <t xml:space="preserve">:синий             </t>
    </r>
    <r>
      <rPr>
        <rFont val="Cambria"/>
        <charset val="204"/>
        <family val="1"/>
        <b val="true"/>
        <color rgb="FF000000"/>
        <sz val="11"/>
      </rPr>
      <t xml:space="preserve">Описание:  </t>
    </r>
    <r>
      <rPr>
        <rFont val="Cambria"/>
        <charset val="204"/>
        <family val="1"/>
        <color rgb="FF000000"/>
        <sz val="11"/>
      </rPr>
      <t xml:space="preserve">                            Худи прямого силуэта, со спущенным плечом. Объём умеренный. Капюшон с утяжкой на декоративный шнур. В нижней части бокового шва имеются разрезы. По низу рукава манжета. На полочке в нижней части 2 накладных кармана.</t>
    </r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</si>
  <si>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Футер                  80% хлопок,                             20% полиэстер              </t>
    </r>
    <r>
      <rPr>
        <rFont val="Cambria"/>
        <charset val="204"/>
        <family val="1"/>
        <b val="true"/>
        <color rgb="FF000000"/>
        <sz val="11"/>
      </rPr>
      <t xml:space="preserve">Цвет</t>
    </r>
    <r>
      <rPr>
        <rFont val="Cambria"/>
        <charset val="204"/>
        <family val="1"/>
        <color rgb="FF000000"/>
        <sz val="11"/>
      </rPr>
      <t xml:space="preserve">: Синий           </t>
    </r>
    <r>
      <rPr>
        <rFont val="Cambria"/>
        <charset val="204"/>
        <family val="1"/>
        <b val="true"/>
        <color rgb="FF000000"/>
        <sz val="11"/>
      </rPr>
      <t xml:space="preserve">Описание:</t>
    </r>
    <r>
      <rPr>
        <rFont val="Cambria"/>
        <charset val="204"/>
        <family val="1"/>
        <color rgb="FF000000"/>
        <sz val="11"/>
      </rPr>
      <t xml:space="preserve"> Брюки прямые свободные. В верхней части брюк декоративная кокетка контрастного цвета. В кокетке обработаны карманы. Пояс на резинке, с регулировкой на декоративный шнур</t>
    </r>
  </si>
  <si>
    <r>
      <t xml:space="preserve">Материал:</t>
    </r>
    <r>
      <rPr>
        <rFont val="Cambria"/>
        <charset val="204"/>
        <family val="1"/>
        <color rgb="FF000000"/>
        <sz val="11"/>
      </rPr>
      <t xml:space="preserve"> Футер                           80% хлопок,                            20% полиэстер                          </t>
    </r>
    <r>
      <rPr>
        <rFont val="Cambria"/>
        <charset val="204"/>
        <family val="1"/>
        <b val="true"/>
        <color rgb="FF000000"/>
        <sz val="11"/>
      </rPr>
      <t xml:space="preserve">Цвет</t>
    </r>
    <r>
      <rPr>
        <rFont val="Cambria"/>
        <charset val="204"/>
        <family val="1"/>
        <color rgb="FF000000"/>
        <sz val="11"/>
      </rPr>
      <t xml:space="preserve">: лиловый              </t>
    </r>
    <r>
      <rPr>
        <rFont val="Cambria"/>
        <charset val="204"/>
        <family val="1"/>
        <b val="true"/>
        <color rgb="FF000000"/>
        <sz val="11"/>
      </rPr>
      <t xml:space="preserve">Описание:   </t>
    </r>
    <r>
      <rPr>
        <rFont val="Cambria"/>
        <charset val="204"/>
        <family val="1"/>
        <color rgb="FF000000"/>
        <sz val="11"/>
      </rPr>
      <t xml:space="preserve">                         Худи прямого силуэта, со спущенным плечом. Объём умеренный. Капюшон с утяжкой на декоративный шнур. В нижней части бокового шва имеются разрезы. По низу рукава манжета. На полочке в нижней части 2 накладных кармана.</t>
    </r>
  </si>
  <si>
    <r>
      <t xml:space="preserve">Материал</t>
    </r>
    <r>
      <rPr>
        <rFont val="Cambria"/>
        <charset val="204"/>
        <family val="1"/>
        <color rgb="FF000000"/>
        <sz val="11"/>
      </rPr>
      <t xml:space="preserve">: Футер                   80% хлопок,                             20% полиэстер                 </t>
    </r>
    <r>
      <rPr>
        <rFont val="Cambria"/>
        <charset val="204"/>
        <family val="1"/>
        <b val="true"/>
        <color rgb="FF000000"/>
        <sz val="11"/>
      </rPr>
      <t xml:space="preserve">Цвет:</t>
    </r>
    <r>
      <rPr>
        <rFont val="Cambria"/>
        <charset val="204"/>
        <family val="1"/>
        <color rgb="FF000000"/>
        <sz val="11"/>
      </rPr>
      <t xml:space="preserve"> Лиловый                </t>
    </r>
    <r>
      <rPr>
        <rFont val="Cambria"/>
        <charset val="204"/>
        <family val="1"/>
        <b val="true"/>
        <color rgb="FF000000"/>
        <sz val="11"/>
      </rPr>
      <t xml:space="preserve">Описание:   </t>
    </r>
    <r>
      <rPr>
        <rFont val="Cambria"/>
        <charset val="204"/>
        <family val="1"/>
        <color rgb="FF000000"/>
        <sz val="11"/>
      </rPr>
      <t xml:space="preserve">                         Брюки прямые свободные. В верхней части брюк декоративная кокетка контрастного цвета. В кокетке обработаны карманы. Пояс на резинке, с регулировкой на декоративный шнур</t>
    </r>
  </si>
  <si>
    <t>ИТОГО:</t>
  </si>
</sst>
</file>

<file path=xl/styles.xml><?xml version="1.0" encoding="utf-8"?>
<styleSheet xmlns="http://schemas.openxmlformats.org/spreadsheetml/2006/main">
  <numFmts count="1">
    <numFmt formatCode="GENERAL" numFmtId="164"/>
  </numFmts>
  <fonts count="23">
    <font>
      <name val="Calibri"/>
      <charset val="204"/>
      <family val="2"/>
      <color rgb="FF000000"/>
      <sz val="11"/>
    </font>
    <font>
      <name val="Arial"/>
      <charset val="204"/>
      <family val="0"/>
      <sz val="10"/>
    </font>
    <font>
      <name val="Arial"/>
      <charset val="204"/>
      <family val="0"/>
      <sz val="10"/>
    </font>
    <font>
      <name val="Arial"/>
      <charset val="204"/>
      <family val="0"/>
      <sz val="10"/>
    </font>
    <font>
      <name val="Cambria"/>
      <charset val="204"/>
      <family val="1"/>
      <b val="true"/>
      <color rgb="FF000000"/>
      <sz val="15"/>
    </font>
    <font>
      <name val="Cambria"/>
      <charset val="204"/>
      <family val="1"/>
      <color rgb="FF000000"/>
      <sz val="11"/>
    </font>
    <font>
      <name val="Cambria"/>
      <charset val="204"/>
      <family val="1"/>
      <b val="true"/>
      <color rgb="FF000000"/>
      <sz val="14"/>
    </font>
    <font>
      <name val="Calibri"/>
      <charset val="204"/>
      <family val="2"/>
      <b val="true"/>
      <i val="true"/>
      <color rgb="FF000000"/>
      <sz val="11"/>
    </font>
    <font>
      <name val="Calibri"/>
      <charset val="204"/>
      <family val="2"/>
      <b val="true"/>
      <i val="true"/>
      <color rgb="FF000000"/>
      <sz val="20"/>
    </font>
    <font>
      <name val="Calibri"/>
      <charset val="204"/>
      <family val="2"/>
      <b val="true"/>
      <color rgb="FFFF0000"/>
      <sz val="14"/>
    </font>
    <font>
      <name val="Calibri"/>
      <charset val="204"/>
      <family val="2"/>
      <b val="true"/>
      <color rgb="FF000000"/>
      <sz val="12"/>
    </font>
    <font>
      <name val="Calibri"/>
      <charset val="204"/>
      <family val="2"/>
      <b val="true"/>
      <color rgb="FF000000"/>
      <sz val="11"/>
    </font>
    <font>
      <name val="Calibri"/>
      <charset val="204"/>
      <family val="2"/>
      <b val="true"/>
      <color rgb="FF000000"/>
      <sz val="14"/>
    </font>
    <font>
      <name val="Calibri"/>
      <charset val="204"/>
      <family val="2"/>
      <b val="true"/>
      <color rgb="FF000000"/>
      <sz val="15"/>
    </font>
    <font>
      <name val="Calibri"/>
      <charset val="204"/>
      <family val="2"/>
      <b val="true"/>
      <color rgb="FF000000"/>
      <sz val="24"/>
    </font>
    <font>
      <name val="Cambria"/>
      <charset val="204"/>
      <family val="1"/>
      <b val="true"/>
      <color rgb="FF000000"/>
      <sz val="18"/>
    </font>
    <font>
      <name val="Cambria"/>
      <charset val="204"/>
      <family val="1"/>
      <b val="true"/>
      <color rgb="FF000000"/>
      <sz val="11"/>
    </font>
    <font>
      <name val="Calibri"/>
      <charset val="204"/>
      <family val="2"/>
      <b val="true"/>
      <sz val="14"/>
    </font>
    <font>
      <name val="Calibri"/>
      <charset val="204"/>
      <family val="2"/>
      <b val="true"/>
      <sz val="11"/>
    </font>
    <font>
      <name val="Calibri"/>
      <charset val="204"/>
      <family val="2"/>
      <color rgb="FF000000"/>
      <sz val="14"/>
    </font>
    <font>
      <name val="Calibri"/>
      <charset val="204"/>
      <family val="2"/>
      <b val="true"/>
      <color rgb="FFFF0000"/>
      <sz val="12"/>
    </font>
    <font>
      <name val="Calibri"/>
      <charset val="204"/>
      <family val="2"/>
      <color rgb="FF000000"/>
      <sz val="12"/>
    </font>
    <font>
      <name val="Calibri"/>
      <charset val="204"/>
      <family val="2"/>
      <b val="true"/>
      <color rgb="FF000000"/>
      <sz val="16"/>
    </font>
  </fonts>
  <fills count="9">
    <fill>
      <patternFill patternType="none"/>
    </fill>
    <fill>
      <patternFill patternType="gray125"/>
    </fill>
    <fill>
      <patternFill patternType="solid">
        <fgColor rgb="FFF2F0B0"/>
        <bgColor rgb="FFFFFFCC"/>
      </patternFill>
    </fill>
    <fill>
      <patternFill patternType="solid">
        <fgColor rgb="FFDCE6F2"/>
        <bgColor rgb="FFCCFFFF"/>
      </patternFill>
    </fill>
    <fill>
      <patternFill patternType="solid">
        <fgColor rgb="FFCCFFCC"/>
        <bgColor rgb="FFCCFFFF"/>
      </patternFill>
    </fill>
    <fill>
      <patternFill patternType="solid">
        <fgColor rgb="FFFCD5B5"/>
        <bgColor rgb="FFF2F0B0"/>
      </patternFill>
    </fill>
    <fill>
      <patternFill patternType="solid">
        <fgColor rgb="FF9F8179"/>
        <bgColor rgb="FF969696"/>
      </patternFill>
    </fill>
    <fill>
      <patternFill patternType="solid">
        <fgColor rgb="FFFFFF00"/>
        <bgColor rgb="FFFFFF00"/>
      </patternFill>
    </fill>
    <fill>
      <patternFill patternType="solid">
        <fgColor rgb="FF558ED5"/>
        <bgColor rgb="FF3366FF"/>
      </patternFill>
    </fill>
  </fills>
  <borders count="12">
    <border diagonalDown="false" diagonalUp="false">
      <left/>
      <right/>
      <top/>
      <bottom/>
      <diagonal/>
    </border>
    <border diagonalDown="false" diagonalUp="false">
      <left style="thick"/>
      <right style="thick"/>
      <top style="thick"/>
      <bottom style="thick"/>
      <diagonal/>
    </border>
    <border diagonalDown="false" diagonalUp="false">
      <left style="thick"/>
      <right/>
      <top style="thick"/>
      <bottom style="thick"/>
      <diagonal/>
    </border>
    <border diagonalDown="false" diagonalUp="false">
      <left/>
      <right/>
      <top style="thick"/>
      <bottom style="thick"/>
      <diagonal/>
    </border>
    <border diagonalDown="false" diagonalUp="false">
      <left/>
      <right style="thick"/>
      <top style="thick"/>
      <bottom style="thick"/>
      <diagonal/>
    </border>
    <border diagonalDown="false" diagonalUp="false">
      <left style="thick"/>
      <right style="thick"/>
      <top style="thick"/>
      <bottom/>
      <diagonal/>
    </border>
    <border diagonalDown="false" diagonalUp="false">
      <left style="thick"/>
      <right/>
      <top style="thick"/>
      <bottom/>
      <diagonal/>
    </border>
    <border diagonalDown="false" diagonalUp="false">
      <left style="thick"/>
      <right style="thick"/>
      <top/>
      <bottom/>
      <diagonal/>
    </border>
    <border diagonalDown="false" diagonalUp="false">
      <left style="thick"/>
      <right style="thick"/>
      <top/>
      <bottom style="thick"/>
      <diagonal/>
    </border>
    <border diagonalDown="false" diagonalUp="false">
      <left style="thick"/>
      <right/>
      <top/>
      <bottom/>
      <diagonal/>
    </border>
    <border diagonalDown="false" diagonalUp="false">
      <left/>
      <right style="thick"/>
      <top/>
      <bottom/>
      <diagonal/>
    </border>
    <border diagonalDown="false" diagonalUp="false">
      <left style="thick"/>
      <right/>
      <top/>
      <bottom style="thick"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83">
    <xf applyAlignment="false" applyBorder="fals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4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5" numFmtId="164" xfId="0">
      <alignment horizontal="left" indent="0" shrinkToFit="false" textRotation="0" vertical="top" wrapText="false"/>
      <protection hidden="false" locked="true"/>
    </xf>
    <xf applyAlignment="false" applyBorder="false" applyFont="true" applyProtection="false" borderId="0" fillId="0" fontId="5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6" numFmtId="164" xfId="0">
      <alignment horizontal="general" indent="0" shrinkToFit="false" textRotation="0" vertical="center" wrapText="false"/>
      <protection hidden="false" locked="true"/>
    </xf>
    <xf applyAlignment="true" applyBorder="false" applyFont="true" applyProtection="false" borderId="0" fillId="0" fontId="5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0" fillId="0" fontId="0" numFmtId="164" xfId="0">
      <alignment horizontal="left" indent="0" shrinkToFit="false" textRotation="0" vertical="top" wrapText="false"/>
      <protection hidden="false" locked="true"/>
    </xf>
    <xf applyAlignment="true" applyBorder="true" applyFont="true" applyProtection="false" borderId="0" fillId="0" fontId="7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0" fillId="0" fontId="8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0" fillId="2" fontId="8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0" fillId="0" fontId="9" numFmtId="164" xfId="0">
      <alignment horizontal="center" indent="0" shrinkToFit="false" textRotation="0" vertical="center" wrapText="false"/>
      <protection hidden="false" locked="true"/>
    </xf>
    <xf applyAlignment="false" applyBorder="true" applyFont="tru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9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1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11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12" numFmtId="164" xfId="0">
      <alignment horizontal="center" indent="0" shrinkToFit="false" textRotation="0" vertical="center" wrapText="false"/>
      <protection hidden="false" locked="true"/>
    </xf>
    <xf applyAlignment="true" applyBorder="false" applyFont="true" applyProtection="false" borderId="0" fillId="0" fontId="12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3" fontId="13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3" fontId="11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3" fillId="3" fontId="11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4" fillId="3" fontId="11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3" fontId="14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3" fontId="11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3" fontId="11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5" fillId="0" fontId="13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5" fillId="0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6" fillId="0" fontId="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1" fillId="0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1" fillId="0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7" fillId="0" fontId="12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5" fillId="0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5" fillId="0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1" fillId="0" fontId="13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1" fillId="0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2" fillId="0" fontId="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1" fillId="0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8" fillId="0" fontId="12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4" fontId="17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4" fillId="4" fontId="18" numFmtId="164" xfId="0">
      <alignment horizontal="general" indent="0" shrinkToFit="false" textRotation="0" vertical="center" wrapText="true"/>
      <protection hidden="false" locked="true"/>
    </xf>
    <xf applyAlignment="false" applyBorder="false" applyFont="true" applyProtection="false" borderId="0" fillId="0" fontId="19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11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12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8" fillId="0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6" fillId="0" fontId="12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5" fillId="0" fontId="12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7" fillId="0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4" fillId="0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8" fillId="0" fontId="13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8" fillId="0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8" fillId="0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7" fillId="0" fontId="12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1" fillId="0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5" fontId="2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2" fillId="5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4" fillId="5" fontId="10" numFmtId="164" xfId="0">
      <alignment horizontal="center" indent="0" shrinkToFit="false" textRotation="0" vertical="top" wrapText="true"/>
      <protection hidden="false" locked="true"/>
    </xf>
    <xf applyAlignment="true" applyBorder="true" applyFont="true" applyProtection="false" borderId="1" fillId="5" fontId="21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5" fontId="21" numFmtId="164" xfId="0">
      <alignment horizontal="general" indent="0" shrinkToFit="false" textRotation="0" vertical="center" wrapText="false"/>
      <protection hidden="false" locked="true"/>
    </xf>
    <xf applyAlignment="true" applyBorder="false" applyFont="true" applyProtection="false" borderId="0" fillId="0" fontId="1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9" fillId="6" fontId="12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10" fillId="6" fontId="12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1" fillId="6" fontId="12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7" fillId="6" fontId="19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7" fillId="6" fontId="19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1" fillId="0" fontId="13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9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0" fontId="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11" fillId="0" fontId="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7" fillId="0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5" fillId="0" fontId="13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5" fillId="0" fontId="9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11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4" fillId="0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7" fontId="0" numFmtId="164" xfId="0">
      <alignment horizontal="center" indent="0" shrinkToFit="false" textRotation="0" vertical="center" wrapText="false"/>
      <protection hidden="false" locked="true"/>
    </xf>
    <xf applyAlignment="true" applyBorder="false" applyFont="true" applyProtection="false" borderId="0" fillId="0" fontId="0" numFmtId="164" xfId="0">
      <alignment horizontal="general" indent="0" shrinkToFit="false" textRotation="0" vertical="bottom" wrapText="true"/>
      <protection hidden="false" locked="true"/>
    </xf>
    <xf applyAlignment="true" applyBorder="true" applyFont="true" applyProtection="false" borderId="7" fillId="8" fontId="22" numFmtId="164" xfId="0">
      <alignment horizontal="center" indent="0" shrinkToFit="false" textRotation="0" vertical="center" wrapText="false"/>
      <protection hidden="false" locked="true"/>
    </xf>
    <xf applyAlignment="false" applyBorder="false" applyFont="true" applyProtection="false" borderId="0" fillId="0" fontId="22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8" fillId="0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7" fillId="0" fontId="13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7" fillId="0" fontId="0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9" fillId="0" fontId="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1" fillId="0" fontId="22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1" fillId="6" fontId="10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1" fillId="6" fontId="0" numFmtId="164" xfId="0">
      <alignment horizontal="center" indent="0" shrinkToFit="false" textRotation="0" vertical="center" wrapText="false"/>
      <protection hidden="false" locked="true"/>
    </xf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9F8179"/>
      <rgbColor rgb="FF9999FF"/>
      <rgbColor rgb="FF993366"/>
      <rgbColor rgb="FFFFFFCC"/>
      <rgbColor rgb="FFDCE6F2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2F0B0"/>
      <rgbColor rgb="FF99CCFF"/>
      <rgbColor rgb="FFFF99CC"/>
      <rgbColor rgb="FFCC99FF"/>
      <rgbColor rgb="FFFCD5B5"/>
      <rgbColor rgb="FF3366FF"/>
      <rgbColor rgb="FF33CCCC"/>
      <rgbColor rgb="FF99CC00"/>
      <rgbColor rgb="FFFFCC00"/>
      <rgbColor rgb="FFFF9900"/>
      <rgbColor rgb="FFFF6600"/>
      <rgbColor rgb="FF558ED5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414.jpeg"/><Relationship Id="rId2" Type="http://schemas.openxmlformats.org/officeDocument/2006/relationships/image" Target="../media/image415.jpeg"/><Relationship Id="rId3" Type="http://schemas.openxmlformats.org/officeDocument/2006/relationships/image" Target="../media/image416.jpeg"/><Relationship Id="rId4" Type="http://schemas.openxmlformats.org/officeDocument/2006/relationships/image" Target="../media/image417.jpeg"/><Relationship Id="rId5" Type="http://schemas.openxmlformats.org/officeDocument/2006/relationships/image" Target="../media/image418.jpeg"/><Relationship Id="rId6" Type="http://schemas.openxmlformats.org/officeDocument/2006/relationships/image" Target="../media/image419.jpeg"/><Relationship Id="rId7" Type="http://schemas.openxmlformats.org/officeDocument/2006/relationships/image" Target="../media/image420.jpeg"/><Relationship Id="rId8" Type="http://schemas.openxmlformats.org/officeDocument/2006/relationships/image" Target="../media/image421.jpeg"/><Relationship Id="rId9" Type="http://schemas.openxmlformats.org/officeDocument/2006/relationships/image" Target="../media/image422.jpeg"/><Relationship Id="rId10" Type="http://schemas.openxmlformats.org/officeDocument/2006/relationships/image" Target="../media/image423.jpeg"/><Relationship Id="rId11" Type="http://schemas.openxmlformats.org/officeDocument/2006/relationships/image" Target="../media/image424.jpeg"/><Relationship Id="rId12" Type="http://schemas.openxmlformats.org/officeDocument/2006/relationships/image" Target="../media/image425.jpeg"/><Relationship Id="rId13" Type="http://schemas.openxmlformats.org/officeDocument/2006/relationships/image" Target="../media/image426.jpeg"/><Relationship Id="rId14" Type="http://schemas.openxmlformats.org/officeDocument/2006/relationships/image" Target="../media/image427.jpeg"/><Relationship Id="rId15" Type="http://schemas.openxmlformats.org/officeDocument/2006/relationships/image" Target="../media/image428.jpeg"/><Relationship Id="rId16" Type="http://schemas.openxmlformats.org/officeDocument/2006/relationships/image" Target="../media/image429.jpeg"/><Relationship Id="rId17" Type="http://schemas.openxmlformats.org/officeDocument/2006/relationships/image" Target="../media/image430.jpeg"/><Relationship Id="rId18" Type="http://schemas.openxmlformats.org/officeDocument/2006/relationships/image" Target="../media/image431.jpeg"/><Relationship Id="rId19" Type="http://schemas.openxmlformats.org/officeDocument/2006/relationships/image" Target="../media/image432.jpeg"/><Relationship Id="rId20" Type="http://schemas.openxmlformats.org/officeDocument/2006/relationships/image" Target="../media/image433.jpeg"/><Relationship Id="rId21" Type="http://schemas.openxmlformats.org/officeDocument/2006/relationships/image" Target="../media/image434.jpeg"/><Relationship Id="rId22" Type="http://schemas.openxmlformats.org/officeDocument/2006/relationships/image" Target="../media/image435.jpeg"/><Relationship Id="rId23" Type="http://schemas.openxmlformats.org/officeDocument/2006/relationships/image" Target="../media/image436.jpeg"/><Relationship Id="rId24" Type="http://schemas.openxmlformats.org/officeDocument/2006/relationships/image" Target="../media/image437.jpeg"/><Relationship Id="rId25" Type="http://schemas.openxmlformats.org/officeDocument/2006/relationships/image" Target="../media/image438.jpeg"/><Relationship Id="rId26" Type="http://schemas.openxmlformats.org/officeDocument/2006/relationships/image" Target="../media/image439.jpeg"/><Relationship Id="rId27" Type="http://schemas.openxmlformats.org/officeDocument/2006/relationships/image" Target="../media/image440.jpeg"/><Relationship Id="rId28" Type="http://schemas.openxmlformats.org/officeDocument/2006/relationships/image" Target="../media/image441.jpeg"/><Relationship Id="rId29" Type="http://schemas.openxmlformats.org/officeDocument/2006/relationships/image" Target="../media/image442.jpeg"/><Relationship Id="rId30" Type="http://schemas.openxmlformats.org/officeDocument/2006/relationships/image" Target="../media/image443.jpeg"/><Relationship Id="rId31" Type="http://schemas.openxmlformats.org/officeDocument/2006/relationships/image" Target="../media/image444.jpeg"/><Relationship Id="rId32" Type="http://schemas.openxmlformats.org/officeDocument/2006/relationships/image" Target="../media/image445.jpeg"/><Relationship Id="rId33" Type="http://schemas.openxmlformats.org/officeDocument/2006/relationships/image" Target="../media/image446.jpeg"/><Relationship Id="rId34" Type="http://schemas.openxmlformats.org/officeDocument/2006/relationships/image" Target="../media/image447.jpeg"/><Relationship Id="rId35" Type="http://schemas.openxmlformats.org/officeDocument/2006/relationships/image" Target="../media/image448.jpeg"/><Relationship Id="rId36" Type="http://schemas.openxmlformats.org/officeDocument/2006/relationships/image" Target="../media/image449.jpeg"/><Relationship Id="rId37" Type="http://schemas.openxmlformats.org/officeDocument/2006/relationships/image" Target="../media/image450.jpeg"/><Relationship Id="rId38" Type="http://schemas.openxmlformats.org/officeDocument/2006/relationships/image" Target="../media/image451.jpeg"/><Relationship Id="rId39" Type="http://schemas.openxmlformats.org/officeDocument/2006/relationships/image" Target="../media/image452.jpeg"/><Relationship Id="rId40" Type="http://schemas.openxmlformats.org/officeDocument/2006/relationships/image" Target="../media/image453.jpeg"/><Relationship Id="rId41" Type="http://schemas.openxmlformats.org/officeDocument/2006/relationships/image" Target="../media/image454.jpeg"/><Relationship Id="rId42" Type="http://schemas.openxmlformats.org/officeDocument/2006/relationships/image" Target="../media/image455.jpeg"/><Relationship Id="rId43" Type="http://schemas.openxmlformats.org/officeDocument/2006/relationships/image" Target="../media/image456.jpeg"/><Relationship Id="rId44" Type="http://schemas.openxmlformats.org/officeDocument/2006/relationships/image" Target="../media/image457.jpeg"/><Relationship Id="rId45" Type="http://schemas.openxmlformats.org/officeDocument/2006/relationships/image" Target="../media/image458.jpeg"/><Relationship Id="rId46" Type="http://schemas.openxmlformats.org/officeDocument/2006/relationships/image" Target="../media/image459.jpeg"/><Relationship Id="rId47" Type="http://schemas.openxmlformats.org/officeDocument/2006/relationships/image" Target="../media/image460.jpeg"/><Relationship Id="rId48" Type="http://schemas.openxmlformats.org/officeDocument/2006/relationships/image" Target="../media/image461.jpeg"/><Relationship Id="rId49" Type="http://schemas.openxmlformats.org/officeDocument/2006/relationships/image" Target="../media/image462.jpeg"/><Relationship Id="rId50" Type="http://schemas.openxmlformats.org/officeDocument/2006/relationships/image" Target="../media/image463.jpeg"/><Relationship Id="rId51" Type="http://schemas.openxmlformats.org/officeDocument/2006/relationships/image" Target="../media/image464.jpeg"/><Relationship Id="rId52" Type="http://schemas.openxmlformats.org/officeDocument/2006/relationships/image" Target="../media/image465.jpeg"/><Relationship Id="rId53" Type="http://schemas.openxmlformats.org/officeDocument/2006/relationships/image" Target="../media/image466.jpeg"/><Relationship Id="rId54" Type="http://schemas.openxmlformats.org/officeDocument/2006/relationships/image" Target="../media/image467.jpeg"/><Relationship Id="rId55" Type="http://schemas.openxmlformats.org/officeDocument/2006/relationships/image" Target="../media/image468.jpeg"/><Relationship Id="rId56" Type="http://schemas.openxmlformats.org/officeDocument/2006/relationships/image" Target="../media/image469.jpeg"/><Relationship Id="rId57" Type="http://schemas.openxmlformats.org/officeDocument/2006/relationships/image" Target="../media/image470.jpeg"/><Relationship Id="rId58" Type="http://schemas.openxmlformats.org/officeDocument/2006/relationships/image" Target="../media/image471.jpeg"/><Relationship Id="rId59" Type="http://schemas.openxmlformats.org/officeDocument/2006/relationships/image" Target="../media/image472.jpeg"/><Relationship Id="rId60" Type="http://schemas.openxmlformats.org/officeDocument/2006/relationships/image" Target="../media/image473.jpeg"/><Relationship Id="rId61" Type="http://schemas.openxmlformats.org/officeDocument/2006/relationships/image" Target="../media/image474.jpeg"/><Relationship Id="rId62" Type="http://schemas.openxmlformats.org/officeDocument/2006/relationships/image" Target="../media/image475.jpeg"/><Relationship Id="rId63" Type="http://schemas.openxmlformats.org/officeDocument/2006/relationships/image" Target="../media/image476.jpeg"/><Relationship Id="rId64" Type="http://schemas.openxmlformats.org/officeDocument/2006/relationships/image" Target="../media/image477.jpeg"/><Relationship Id="rId65" Type="http://schemas.openxmlformats.org/officeDocument/2006/relationships/image" Target="../media/image478.jpeg"/><Relationship Id="rId66" Type="http://schemas.openxmlformats.org/officeDocument/2006/relationships/image" Target="../media/image479.jpeg"/><Relationship Id="rId67" Type="http://schemas.openxmlformats.org/officeDocument/2006/relationships/image" Target="../media/image480.jpeg"/><Relationship Id="rId68" Type="http://schemas.openxmlformats.org/officeDocument/2006/relationships/image" Target="../media/image481.jpeg"/><Relationship Id="rId69" Type="http://schemas.openxmlformats.org/officeDocument/2006/relationships/image" Target="../media/image482.jpeg"/><Relationship Id="rId70" Type="http://schemas.openxmlformats.org/officeDocument/2006/relationships/image" Target="../media/image483.jpeg"/><Relationship Id="rId71" Type="http://schemas.openxmlformats.org/officeDocument/2006/relationships/image" Target="../media/image484.jpeg"/><Relationship Id="rId72" Type="http://schemas.openxmlformats.org/officeDocument/2006/relationships/image" Target="../media/image485.jpeg"/><Relationship Id="rId73" Type="http://schemas.openxmlformats.org/officeDocument/2006/relationships/image" Target="../media/image486.jpeg"/><Relationship Id="rId74" Type="http://schemas.openxmlformats.org/officeDocument/2006/relationships/image" Target="../media/image487.jpeg"/><Relationship Id="rId75" Type="http://schemas.openxmlformats.org/officeDocument/2006/relationships/image" Target="../media/image488.jpeg"/><Relationship Id="rId76" Type="http://schemas.openxmlformats.org/officeDocument/2006/relationships/image" Target="../media/image489.jpeg"/><Relationship Id="rId77" Type="http://schemas.openxmlformats.org/officeDocument/2006/relationships/image" Target="../media/image490.jpeg"/><Relationship Id="rId78" Type="http://schemas.openxmlformats.org/officeDocument/2006/relationships/image" Target="../media/image491.jpeg"/><Relationship Id="rId79" Type="http://schemas.openxmlformats.org/officeDocument/2006/relationships/image" Target="../media/image492.jpeg"/><Relationship Id="rId80" Type="http://schemas.openxmlformats.org/officeDocument/2006/relationships/image" Target="../media/image493.jpeg"/><Relationship Id="rId81" Type="http://schemas.openxmlformats.org/officeDocument/2006/relationships/image" Target="../media/image494.jpeg"/><Relationship Id="rId82" Type="http://schemas.openxmlformats.org/officeDocument/2006/relationships/image" Target="../media/image495.jpeg"/><Relationship Id="rId83" Type="http://schemas.openxmlformats.org/officeDocument/2006/relationships/image" Target="../media/image496.jpeg"/><Relationship Id="rId84" Type="http://schemas.openxmlformats.org/officeDocument/2006/relationships/image" Target="../media/image497.jpeg"/><Relationship Id="rId85" Type="http://schemas.openxmlformats.org/officeDocument/2006/relationships/image" Target="../media/image498.jpeg"/><Relationship Id="rId86" Type="http://schemas.openxmlformats.org/officeDocument/2006/relationships/image" Target="../media/image499.jpeg"/><Relationship Id="rId87" Type="http://schemas.openxmlformats.org/officeDocument/2006/relationships/image" Target="../media/image500.jpeg"/><Relationship Id="rId88" Type="http://schemas.openxmlformats.org/officeDocument/2006/relationships/image" Target="../media/image501.jpeg"/><Relationship Id="rId89" Type="http://schemas.openxmlformats.org/officeDocument/2006/relationships/image" Target="../media/image502.jpeg"/><Relationship Id="rId90" Type="http://schemas.openxmlformats.org/officeDocument/2006/relationships/image" Target="../media/image503.jpeg"/><Relationship Id="rId91" Type="http://schemas.openxmlformats.org/officeDocument/2006/relationships/image" Target="../media/image504.jpeg"/><Relationship Id="rId92" Type="http://schemas.openxmlformats.org/officeDocument/2006/relationships/image" Target="../media/image505.jpeg"/><Relationship Id="rId93" Type="http://schemas.openxmlformats.org/officeDocument/2006/relationships/image" Target="../media/image506.jpeg"/><Relationship Id="rId94" Type="http://schemas.openxmlformats.org/officeDocument/2006/relationships/image" Target="../media/image507.jpeg"/><Relationship Id="rId95" Type="http://schemas.openxmlformats.org/officeDocument/2006/relationships/image" Target="../media/image508.jpeg"/><Relationship Id="rId96" Type="http://schemas.openxmlformats.org/officeDocument/2006/relationships/image" Target="../media/image509.jpeg"/><Relationship Id="rId97" Type="http://schemas.openxmlformats.org/officeDocument/2006/relationships/image" Target="../media/image510.jpeg"/><Relationship Id="rId98" Type="http://schemas.openxmlformats.org/officeDocument/2006/relationships/image" Target="../media/image511.jpeg"/><Relationship Id="rId99" Type="http://schemas.openxmlformats.org/officeDocument/2006/relationships/image" Target="../media/image512.jpeg"/><Relationship Id="rId100" Type="http://schemas.openxmlformats.org/officeDocument/2006/relationships/image" Target="../media/image513.jpeg"/><Relationship Id="rId101" Type="http://schemas.openxmlformats.org/officeDocument/2006/relationships/image" Target="../media/image514.jpeg"/><Relationship Id="rId102" Type="http://schemas.openxmlformats.org/officeDocument/2006/relationships/image" Target="../media/image515.jpeg"/><Relationship Id="rId103" Type="http://schemas.openxmlformats.org/officeDocument/2006/relationships/image" Target="../media/image516.jpeg"/><Relationship Id="rId104" Type="http://schemas.openxmlformats.org/officeDocument/2006/relationships/image" Target="../media/image517.jpeg"/><Relationship Id="rId105" Type="http://schemas.openxmlformats.org/officeDocument/2006/relationships/image" Target="../media/image518.jpeg"/><Relationship Id="rId106" Type="http://schemas.openxmlformats.org/officeDocument/2006/relationships/image" Target="../media/image519.jpeg"/><Relationship Id="rId107" Type="http://schemas.openxmlformats.org/officeDocument/2006/relationships/image" Target="../media/image520.jpeg"/><Relationship Id="rId108" Type="http://schemas.openxmlformats.org/officeDocument/2006/relationships/image" Target="../media/image521.jpeg"/><Relationship Id="rId109" Type="http://schemas.openxmlformats.org/officeDocument/2006/relationships/image" Target="../media/image522.jpeg"/><Relationship Id="rId110" Type="http://schemas.openxmlformats.org/officeDocument/2006/relationships/image" Target="../media/image523.jpeg"/><Relationship Id="rId111" Type="http://schemas.openxmlformats.org/officeDocument/2006/relationships/image" Target="../media/image524.jpeg"/><Relationship Id="rId112" Type="http://schemas.openxmlformats.org/officeDocument/2006/relationships/image" Target="../media/image525.jpeg"/><Relationship Id="rId113" Type="http://schemas.openxmlformats.org/officeDocument/2006/relationships/image" Target="../media/image526.jpeg"/><Relationship Id="rId114" Type="http://schemas.openxmlformats.org/officeDocument/2006/relationships/image" Target="../media/image527.jpeg"/><Relationship Id="rId115" Type="http://schemas.openxmlformats.org/officeDocument/2006/relationships/image" Target="../media/image528.jpeg"/><Relationship Id="rId116" Type="http://schemas.openxmlformats.org/officeDocument/2006/relationships/image" Target="../media/image529.jpeg"/><Relationship Id="rId117" Type="http://schemas.openxmlformats.org/officeDocument/2006/relationships/image" Target="../media/image530.jpeg"/><Relationship Id="rId118" Type="http://schemas.openxmlformats.org/officeDocument/2006/relationships/image" Target="../media/image531.jpeg"/>
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6</xdr:col>
      <xdr:colOff>132840</xdr:colOff>
      <xdr:row>714</xdr:row>
      <xdr:rowOff>61920</xdr:rowOff>
    </xdr:from>
    <xdr:to>
      <xdr:col>8</xdr:col>
      <xdr:colOff>635040</xdr:colOff>
      <xdr:row>727</xdr:row>
      <xdr:rowOff>194760</xdr:rowOff>
    </xdr:to>
    <xdr:pic>
      <xdr:nvPicPr>
        <xdr:cNvPr descr="" id="0" name="Рисунок 61"/>
        <xdr:cNvPicPr/>
      </xdr:nvPicPr>
      <xdr:blipFill>
        <a:blip r:embed="rId1"/>
        <a:stretch>
          <a:fillRect/>
        </a:stretch>
      </xdr:blipFill>
      <xdr:spPr>
        <a:xfrm>
          <a:off x="3996720" y="199764720"/>
          <a:ext cx="1787400" cy="3228480"/>
        </a:xfrm>
        <a:prstGeom prst="rect">
          <a:avLst/>
        </a:prstGeom>
      </xdr:spPr>
    </xdr:pic>
    <xdr:clientData/>
  </xdr:twoCellAnchor>
  <xdr:twoCellAnchor editAs="oneCell">
    <xdr:from>
      <xdr:col>9</xdr:col>
      <xdr:colOff>588240</xdr:colOff>
      <xdr:row>714</xdr:row>
      <xdr:rowOff>47880</xdr:rowOff>
    </xdr:from>
    <xdr:to>
      <xdr:col>12</xdr:col>
      <xdr:colOff>84240</xdr:colOff>
      <xdr:row>727</xdr:row>
      <xdr:rowOff>166320</xdr:rowOff>
    </xdr:to>
    <xdr:pic>
      <xdr:nvPicPr>
        <xdr:cNvPr descr="" id="1" name="Рисунок 67"/>
        <xdr:cNvPicPr/>
      </xdr:nvPicPr>
      <xdr:blipFill>
        <a:blip r:embed="rId2"/>
        <a:stretch>
          <a:fillRect/>
        </a:stretch>
      </xdr:blipFill>
      <xdr:spPr>
        <a:xfrm>
          <a:off x="6379920" y="199750680"/>
          <a:ext cx="1423800" cy="3214080"/>
        </a:xfrm>
        <a:prstGeom prst="rect">
          <a:avLst/>
        </a:prstGeom>
      </xdr:spPr>
    </xdr:pic>
    <xdr:clientData/>
  </xdr:twoCellAnchor>
  <xdr:twoCellAnchor editAs="oneCell">
    <xdr:from>
      <xdr:col>6</xdr:col>
      <xdr:colOff>106920</xdr:colOff>
      <xdr:row>803</xdr:row>
      <xdr:rowOff>4680</xdr:rowOff>
    </xdr:from>
    <xdr:to>
      <xdr:col>9</xdr:col>
      <xdr:colOff>102240</xdr:colOff>
      <xdr:row>816</xdr:row>
      <xdr:rowOff>231120</xdr:rowOff>
    </xdr:to>
    <xdr:pic>
      <xdr:nvPicPr>
        <xdr:cNvPr descr="" id="2" name="Рисунок 80"/>
        <xdr:cNvPicPr/>
      </xdr:nvPicPr>
      <xdr:blipFill>
        <a:blip r:embed="rId3"/>
        <a:stretch>
          <a:fillRect/>
        </a:stretch>
      </xdr:blipFill>
      <xdr:spPr>
        <a:xfrm>
          <a:off x="3970800" y="220443480"/>
          <a:ext cx="1923120" cy="3322080"/>
        </a:xfrm>
        <a:prstGeom prst="rect">
          <a:avLst/>
        </a:prstGeom>
      </xdr:spPr>
    </xdr:pic>
    <xdr:clientData/>
  </xdr:twoCellAnchor>
  <xdr:twoCellAnchor editAs="oneCell">
    <xdr:from>
      <xdr:col>9</xdr:col>
      <xdr:colOff>561600</xdr:colOff>
      <xdr:row>803</xdr:row>
      <xdr:rowOff>4680</xdr:rowOff>
    </xdr:from>
    <xdr:to>
      <xdr:col>12</xdr:col>
      <xdr:colOff>101880</xdr:colOff>
      <xdr:row>817</xdr:row>
      <xdr:rowOff>88200</xdr:rowOff>
    </xdr:to>
    <xdr:pic>
      <xdr:nvPicPr>
        <xdr:cNvPr descr="" id="3" name="Рисунок 106"/>
        <xdr:cNvPicPr/>
      </xdr:nvPicPr>
      <xdr:blipFill>
        <a:blip r:embed="rId4"/>
        <a:stretch>
          <a:fillRect/>
        </a:stretch>
      </xdr:blipFill>
      <xdr:spPr>
        <a:xfrm>
          <a:off x="6353280" y="220443480"/>
          <a:ext cx="1468080" cy="3417120"/>
        </a:xfrm>
        <a:prstGeom prst="rect">
          <a:avLst/>
        </a:prstGeom>
      </xdr:spPr>
    </xdr:pic>
    <xdr:clientData/>
  </xdr:twoCellAnchor>
  <xdr:twoCellAnchor editAs="oneCell">
    <xdr:from>
      <xdr:col>7</xdr:col>
      <xdr:colOff>398520</xdr:colOff>
      <xdr:row>818</xdr:row>
      <xdr:rowOff>4320</xdr:rowOff>
    </xdr:from>
    <xdr:to>
      <xdr:col>10</xdr:col>
      <xdr:colOff>176040</xdr:colOff>
      <xdr:row>833</xdr:row>
      <xdr:rowOff>52560</xdr:rowOff>
    </xdr:to>
    <xdr:pic>
      <xdr:nvPicPr>
        <xdr:cNvPr descr="" id="4" name="Рисунок 136"/>
        <xdr:cNvPicPr/>
      </xdr:nvPicPr>
      <xdr:blipFill>
        <a:blip r:embed="rId5"/>
        <a:stretch>
          <a:fillRect/>
        </a:stretch>
      </xdr:blipFill>
      <xdr:spPr>
        <a:xfrm>
          <a:off x="4905000" y="223948440"/>
          <a:ext cx="1705320" cy="2619720"/>
        </a:xfrm>
        <a:prstGeom prst="rect">
          <a:avLst/>
        </a:prstGeom>
      </xdr:spPr>
    </xdr:pic>
    <xdr:clientData/>
  </xdr:twoCellAnchor>
  <xdr:twoCellAnchor editAs="oneCell">
    <xdr:from>
      <xdr:col>7</xdr:col>
      <xdr:colOff>518760</xdr:colOff>
      <xdr:row>833</xdr:row>
      <xdr:rowOff>23760</xdr:rowOff>
    </xdr:from>
    <xdr:to>
      <xdr:col>11</xdr:col>
      <xdr:colOff>155160</xdr:colOff>
      <xdr:row>849</xdr:row>
      <xdr:rowOff>13320</xdr:rowOff>
    </xdr:to>
    <xdr:pic>
      <xdr:nvPicPr>
        <xdr:cNvPr descr="" id="5" name="Рисунок 79"/>
        <xdr:cNvPicPr/>
      </xdr:nvPicPr>
      <xdr:blipFill>
        <a:blip r:embed="rId6"/>
        <a:stretch>
          <a:fillRect/>
        </a:stretch>
      </xdr:blipFill>
      <xdr:spPr>
        <a:xfrm>
          <a:off x="5025240" y="226539360"/>
          <a:ext cx="2206800" cy="3189960"/>
        </a:xfrm>
        <a:prstGeom prst="rect">
          <a:avLst/>
        </a:prstGeom>
      </xdr:spPr>
    </xdr:pic>
    <xdr:clientData/>
  </xdr:twoCellAnchor>
  <xdr:twoCellAnchor editAs="oneCell">
    <xdr:from>
      <xdr:col>5</xdr:col>
      <xdr:colOff>330840</xdr:colOff>
      <xdr:row>863</xdr:row>
      <xdr:rowOff>70920</xdr:rowOff>
    </xdr:from>
    <xdr:to>
      <xdr:col>8</xdr:col>
      <xdr:colOff>300600</xdr:colOff>
      <xdr:row>877</xdr:row>
      <xdr:rowOff>80280</xdr:rowOff>
    </xdr:to>
    <xdr:pic>
      <xdr:nvPicPr>
        <xdr:cNvPr descr="" id="6" name="Рисунок 159"/>
        <xdr:cNvPicPr/>
      </xdr:nvPicPr>
      <xdr:blipFill>
        <a:blip r:embed="rId7"/>
        <a:stretch>
          <a:fillRect/>
        </a:stretch>
      </xdr:blipFill>
      <xdr:spPr>
        <a:xfrm>
          <a:off x="3552120" y="233120880"/>
          <a:ext cx="1897560" cy="3342960"/>
        </a:xfrm>
        <a:prstGeom prst="rect">
          <a:avLst/>
        </a:prstGeom>
      </xdr:spPr>
    </xdr:pic>
    <xdr:clientData/>
  </xdr:twoCellAnchor>
  <xdr:twoCellAnchor editAs="oneCell">
    <xdr:from>
      <xdr:col>9</xdr:col>
      <xdr:colOff>195480</xdr:colOff>
      <xdr:row>862</xdr:row>
      <xdr:rowOff>233280</xdr:rowOff>
    </xdr:from>
    <xdr:to>
      <xdr:col>13</xdr:col>
      <xdr:colOff>1080</xdr:colOff>
      <xdr:row>876</xdr:row>
      <xdr:rowOff>223200</xdr:rowOff>
    </xdr:to>
    <xdr:pic>
      <xdr:nvPicPr>
        <xdr:cNvPr descr="" id="7" name="Рисунок 160"/>
        <xdr:cNvPicPr/>
      </xdr:nvPicPr>
      <xdr:blipFill>
        <a:blip r:embed="rId8"/>
        <a:stretch>
          <a:fillRect/>
        </a:stretch>
      </xdr:blipFill>
      <xdr:spPr>
        <a:xfrm>
          <a:off x="5987160" y="233044920"/>
          <a:ext cx="2235240" cy="3323880"/>
        </a:xfrm>
        <a:prstGeom prst="rect">
          <a:avLst/>
        </a:prstGeom>
      </xdr:spPr>
    </xdr:pic>
    <xdr:clientData/>
  </xdr:twoCellAnchor>
  <xdr:twoCellAnchor editAs="oneCell">
    <xdr:from>
      <xdr:col>9</xdr:col>
      <xdr:colOff>353880</xdr:colOff>
      <xdr:row>893</xdr:row>
      <xdr:rowOff>45360</xdr:rowOff>
    </xdr:from>
    <xdr:to>
      <xdr:col>12</xdr:col>
      <xdr:colOff>341640</xdr:colOff>
      <xdr:row>907</xdr:row>
      <xdr:rowOff>13320</xdr:rowOff>
    </xdr:to>
    <xdr:pic>
      <xdr:nvPicPr>
        <xdr:cNvPr descr="" id="8" name="Рисунок 166"/>
        <xdr:cNvPicPr/>
      </xdr:nvPicPr>
      <xdr:blipFill>
        <a:blip r:embed="rId9"/>
        <a:stretch>
          <a:fillRect/>
        </a:stretch>
      </xdr:blipFill>
      <xdr:spPr>
        <a:xfrm>
          <a:off x="6145560" y="239172120"/>
          <a:ext cx="1915560" cy="3301920"/>
        </a:xfrm>
        <a:prstGeom prst="rect">
          <a:avLst/>
        </a:prstGeom>
      </xdr:spPr>
    </xdr:pic>
    <xdr:clientData/>
  </xdr:twoCellAnchor>
  <xdr:twoCellAnchor editAs="oneCell">
    <xdr:from>
      <xdr:col>5</xdr:col>
      <xdr:colOff>227160</xdr:colOff>
      <xdr:row>893</xdr:row>
      <xdr:rowOff>75240</xdr:rowOff>
    </xdr:from>
    <xdr:to>
      <xdr:col>8</xdr:col>
      <xdr:colOff>266040</xdr:colOff>
      <xdr:row>907</xdr:row>
      <xdr:rowOff>13320</xdr:rowOff>
    </xdr:to>
    <xdr:pic>
      <xdr:nvPicPr>
        <xdr:cNvPr descr="" id="9" name="Рисунок 167"/>
        <xdr:cNvPicPr/>
      </xdr:nvPicPr>
      <xdr:blipFill>
        <a:blip r:embed="rId10"/>
        <a:stretch>
          <a:fillRect/>
        </a:stretch>
      </xdr:blipFill>
      <xdr:spPr>
        <a:xfrm>
          <a:off x="3448440" y="239202000"/>
          <a:ext cx="1966680" cy="3272040"/>
        </a:xfrm>
        <a:prstGeom prst="rect">
          <a:avLst/>
        </a:prstGeom>
      </xdr:spPr>
    </xdr:pic>
    <xdr:clientData/>
  </xdr:twoCellAnchor>
  <xdr:twoCellAnchor editAs="oneCell">
    <xdr:from>
      <xdr:col>5</xdr:col>
      <xdr:colOff>342360</xdr:colOff>
      <xdr:row>921</xdr:row>
      <xdr:rowOff>69120</xdr:rowOff>
    </xdr:from>
    <xdr:to>
      <xdr:col>8</xdr:col>
      <xdr:colOff>493200</xdr:colOff>
      <xdr:row>934</xdr:row>
      <xdr:rowOff>156960</xdr:rowOff>
    </xdr:to>
    <xdr:pic>
      <xdr:nvPicPr>
        <xdr:cNvPr descr="" id="10" name="Рисунок 171"/>
        <xdr:cNvPicPr/>
      </xdr:nvPicPr>
      <xdr:blipFill>
        <a:blip r:embed="rId11"/>
        <a:stretch>
          <a:fillRect/>
        </a:stretch>
      </xdr:blipFill>
      <xdr:spPr>
        <a:xfrm>
          <a:off x="3563640" y="245863440"/>
          <a:ext cx="2078640" cy="3183480"/>
        </a:xfrm>
        <a:prstGeom prst="rect">
          <a:avLst/>
        </a:prstGeom>
      </xdr:spPr>
    </xdr:pic>
    <xdr:clientData/>
  </xdr:twoCellAnchor>
  <xdr:twoCellAnchor editAs="oneCell">
    <xdr:from>
      <xdr:col>9</xdr:col>
      <xdr:colOff>333000</xdr:colOff>
      <xdr:row>921</xdr:row>
      <xdr:rowOff>128520</xdr:rowOff>
    </xdr:from>
    <xdr:to>
      <xdr:col>12</xdr:col>
      <xdr:colOff>167760</xdr:colOff>
      <xdr:row>934</xdr:row>
      <xdr:rowOff>118800</xdr:rowOff>
    </xdr:to>
    <xdr:pic>
      <xdr:nvPicPr>
        <xdr:cNvPr descr="" id="11" name="Рисунок 172"/>
        <xdr:cNvPicPr/>
      </xdr:nvPicPr>
      <xdr:blipFill>
        <a:blip r:embed="rId12"/>
        <a:stretch>
          <a:fillRect/>
        </a:stretch>
      </xdr:blipFill>
      <xdr:spPr>
        <a:xfrm>
          <a:off x="6124680" y="245922840"/>
          <a:ext cx="1762560" cy="3085920"/>
        </a:xfrm>
        <a:prstGeom prst="rect">
          <a:avLst/>
        </a:prstGeom>
      </xdr:spPr>
    </xdr:pic>
    <xdr:clientData/>
  </xdr:twoCellAnchor>
  <xdr:twoCellAnchor editAs="oneCell">
    <xdr:from>
      <xdr:col>7</xdr:col>
      <xdr:colOff>116640</xdr:colOff>
      <xdr:row>935</xdr:row>
      <xdr:rowOff>51840</xdr:rowOff>
    </xdr:from>
    <xdr:to>
      <xdr:col>10</xdr:col>
      <xdr:colOff>117000</xdr:colOff>
      <xdr:row>949</xdr:row>
      <xdr:rowOff>127800</xdr:rowOff>
    </xdr:to>
    <xdr:pic>
      <xdr:nvPicPr>
        <xdr:cNvPr descr="" id="12" name="Рисунок 177"/>
        <xdr:cNvPicPr/>
      </xdr:nvPicPr>
      <xdr:blipFill>
        <a:blip r:embed="rId13"/>
        <a:stretch>
          <a:fillRect/>
        </a:stretch>
      </xdr:blipFill>
      <xdr:spPr>
        <a:xfrm>
          <a:off x="4623120" y="249180120"/>
          <a:ext cx="1928160" cy="2742840"/>
        </a:xfrm>
        <a:prstGeom prst="rect">
          <a:avLst/>
        </a:prstGeom>
      </xdr:spPr>
    </xdr:pic>
    <xdr:clientData/>
  </xdr:twoCellAnchor>
  <xdr:twoCellAnchor editAs="oneCell">
    <xdr:from>
      <xdr:col>5</xdr:col>
      <xdr:colOff>308880</xdr:colOff>
      <xdr:row>849</xdr:row>
      <xdr:rowOff>23760</xdr:rowOff>
    </xdr:from>
    <xdr:to>
      <xdr:col>8</xdr:col>
      <xdr:colOff>324720</xdr:colOff>
      <xdr:row>863</xdr:row>
      <xdr:rowOff>4320</xdr:rowOff>
    </xdr:to>
    <xdr:pic>
      <xdr:nvPicPr>
        <xdr:cNvPr descr="" id="13" name="Рисунок 174"/>
        <xdr:cNvPicPr/>
      </xdr:nvPicPr>
      <xdr:blipFill>
        <a:blip r:embed="rId14"/>
        <a:stretch>
          <a:fillRect/>
        </a:stretch>
      </xdr:blipFill>
      <xdr:spPr>
        <a:xfrm>
          <a:off x="3530160" y="229739760"/>
          <a:ext cx="1943640" cy="3314520"/>
        </a:xfrm>
        <a:prstGeom prst="rect">
          <a:avLst/>
        </a:prstGeom>
      </xdr:spPr>
    </xdr:pic>
    <xdr:clientData/>
  </xdr:twoCellAnchor>
  <xdr:twoCellAnchor editAs="oneCell">
    <xdr:from>
      <xdr:col>9</xdr:col>
      <xdr:colOff>269280</xdr:colOff>
      <xdr:row>849</xdr:row>
      <xdr:rowOff>52200</xdr:rowOff>
    </xdr:from>
    <xdr:to>
      <xdr:col>12</xdr:col>
      <xdr:colOff>110880</xdr:colOff>
      <xdr:row>863</xdr:row>
      <xdr:rowOff>13320</xdr:rowOff>
    </xdr:to>
    <xdr:pic>
      <xdr:nvPicPr>
        <xdr:cNvPr descr="" id="14" name="Рисунок 176"/>
        <xdr:cNvPicPr/>
      </xdr:nvPicPr>
      <xdr:blipFill>
        <a:blip r:embed="rId15"/>
        <a:stretch>
          <a:fillRect/>
        </a:stretch>
      </xdr:blipFill>
      <xdr:spPr>
        <a:xfrm>
          <a:off x="6060960" y="229768200"/>
          <a:ext cx="1769400" cy="3295080"/>
        </a:xfrm>
        <a:prstGeom prst="rect">
          <a:avLst/>
        </a:prstGeom>
      </xdr:spPr>
    </xdr:pic>
    <xdr:clientData/>
  </xdr:twoCellAnchor>
  <xdr:twoCellAnchor editAs="oneCell">
    <xdr:from>
      <xdr:col>9</xdr:col>
      <xdr:colOff>123480</xdr:colOff>
      <xdr:row>87</xdr:row>
      <xdr:rowOff>90360</xdr:rowOff>
    </xdr:from>
    <xdr:to>
      <xdr:col>12</xdr:col>
      <xdr:colOff>217440</xdr:colOff>
      <xdr:row>104</xdr:row>
      <xdr:rowOff>156600</xdr:rowOff>
    </xdr:to>
    <xdr:pic>
      <xdr:nvPicPr>
        <xdr:cNvPr descr="" id="15" name="Рисунок 243"/>
        <xdr:cNvPicPr/>
      </xdr:nvPicPr>
      <xdr:blipFill>
        <a:blip r:embed="rId16"/>
        <a:stretch>
          <a:fillRect/>
        </a:stretch>
      </xdr:blipFill>
      <xdr:spPr>
        <a:xfrm>
          <a:off x="5915160" y="30314880"/>
          <a:ext cx="2021760" cy="31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312840</xdr:colOff>
      <xdr:row>87</xdr:row>
      <xdr:rowOff>42840</xdr:rowOff>
    </xdr:from>
    <xdr:to>
      <xdr:col>8</xdr:col>
      <xdr:colOff>163080</xdr:colOff>
      <xdr:row>104</xdr:row>
      <xdr:rowOff>156960</xdr:rowOff>
    </xdr:to>
    <xdr:pic>
      <xdr:nvPicPr>
        <xdr:cNvPr descr="" id="16" name="Рисунок 244"/>
        <xdr:cNvPicPr/>
      </xdr:nvPicPr>
      <xdr:blipFill>
        <a:blip r:embed="rId17"/>
        <a:stretch>
          <a:fillRect/>
        </a:stretch>
      </xdr:blipFill>
      <xdr:spPr>
        <a:xfrm>
          <a:off x="3534120" y="30267360"/>
          <a:ext cx="1778040" cy="3190680"/>
        </a:xfrm>
        <a:prstGeom prst="rect">
          <a:avLst/>
        </a:prstGeom>
      </xdr:spPr>
    </xdr:pic>
    <xdr:clientData/>
  </xdr:twoCellAnchor>
  <xdr:twoCellAnchor editAs="oneCell">
    <xdr:from>
      <xdr:col>5</xdr:col>
      <xdr:colOff>333720</xdr:colOff>
      <xdr:row>145</xdr:row>
      <xdr:rowOff>14040</xdr:rowOff>
    </xdr:from>
    <xdr:to>
      <xdr:col>8</xdr:col>
      <xdr:colOff>461520</xdr:colOff>
      <xdr:row>166</xdr:row>
      <xdr:rowOff>89640</xdr:rowOff>
    </xdr:to>
    <xdr:pic>
      <xdr:nvPicPr>
        <xdr:cNvPr descr="" id="17" name="Рисунок 254"/>
        <xdr:cNvPicPr/>
      </xdr:nvPicPr>
      <xdr:blipFill>
        <a:blip r:embed="rId18"/>
        <a:stretch>
          <a:fillRect/>
        </a:stretch>
      </xdr:blipFill>
      <xdr:spPr>
        <a:xfrm>
          <a:off x="3555000" y="46450080"/>
          <a:ext cx="2055600" cy="3076200"/>
        </a:xfrm>
        <a:prstGeom prst="rect">
          <a:avLst/>
        </a:prstGeom>
      </xdr:spPr>
    </xdr:pic>
    <xdr:clientData/>
  </xdr:twoCellAnchor>
  <xdr:twoCellAnchor editAs="oneCell">
    <xdr:from>
      <xdr:col>9</xdr:col>
      <xdr:colOff>114120</xdr:colOff>
      <xdr:row>167</xdr:row>
      <xdr:rowOff>25920</xdr:rowOff>
    </xdr:from>
    <xdr:to>
      <xdr:col>12</xdr:col>
      <xdr:colOff>446040</xdr:colOff>
      <xdr:row>187</xdr:row>
      <xdr:rowOff>42480</xdr:rowOff>
    </xdr:to>
    <xdr:pic>
      <xdr:nvPicPr>
        <xdr:cNvPr descr="" id="18" name="Рисунок 256"/>
        <xdr:cNvPicPr/>
      </xdr:nvPicPr>
      <xdr:blipFill>
        <a:blip r:embed="rId19"/>
        <a:stretch>
          <a:fillRect/>
        </a:stretch>
      </xdr:blipFill>
      <xdr:spPr>
        <a:xfrm>
          <a:off x="5905800" y="49605120"/>
          <a:ext cx="2259720" cy="3445560"/>
        </a:xfrm>
        <a:prstGeom prst="rect">
          <a:avLst/>
        </a:prstGeom>
      </xdr:spPr>
    </xdr:pic>
    <xdr:clientData/>
  </xdr:twoCellAnchor>
  <xdr:twoCellAnchor editAs="oneCell">
    <xdr:from>
      <xdr:col>9</xdr:col>
      <xdr:colOff>43920</xdr:colOff>
      <xdr:row>212</xdr:row>
      <xdr:rowOff>130320</xdr:rowOff>
    </xdr:from>
    <xdr:to>
      <xdr:col>12</xdr:col>
      <xdr:colOff>389160</xdr:colOff>
      <xdr:row>232</xdr:row>
      <xdr:rowOff>146880</xdr:rowOff>
    </xdr:to>
    <xdr:pic>
      <xdr:nvPicPr>
        <xdr:cNvPr descr="" id="19" name="Рисунок 291"/>
        <xdr:cNvPicPr/>
      </xdr:nvPicPr>
      <xdr:blipFill>
        <a:blip r:embed="rId20"/>
        <a:stretch>
          <a:fillRect/>
        </a:stretch>
      </xdr:blipFill>
      <xdr:spPr>
        <a:xfrm>
          <a:off x="5835600" y="60899760"/>
          <a:ext cx="2273040" cy="3445560"/>
        </a:xfrm>
        <a:prstGeom prst="rect">
          <a:avLst/>
        </a:prstGeom>
      </xdr:spPr>
    </xdr:pic>
    <xdr:clientData/>
  </xdr:twoCellAnchor>
  <xdr:twoCellAnchor editAs="oneCell">
    <xdr:from>
      <xdr:col>5</xdr:col>
      <xdr:colOff>217080</xdr:colOff>
      <xdr:row>212</xdr:row>
      <xdr:rowOff>51840</xdr:rowOff>
    </xdr:from>
    <xdr:to>
      <xdr:col>8</xdr:col>
      <xdr:colOff>474120</xdr:colOff>
      <xdr:row>232</xdr:row>
      <xdr:rowOff>136080</xdr:rowOff>
    </xdr:to>
    <xdr:pic>
      <xdr:nvPicPr>
        <xdr:cNvPr descr="" id="20" name="Рисунок 292"/>
        <xdr:cNvPicPr/>
      </xdr:nvPicPr>
      <xdr:blipFill>
        <a:blip r:embed="rId21"/>
        <a:stretch>
          <a:fillRect/>
        </a:stretch>
      </xdr:blipFill>
      <xdr:spPr>
        <a:xfrm>
          <a:off x="3438360" y="60821280"/>
          <a:ext cx="2184840" cy="3513240"/>
        </a:xfrm>
        <a:prstGeom prst="rect">
          <a:avLst/>
        </a:prstGeom>
      </xdr:spPr>
    </xdr:pic>
    <xdr:clientData/>
  </xdr:twoCellAnchor>
  <xdr:twoCellAnchor editAs="oneCell">
    <xdr:from>
      <xdr:col>17</xdr:col>
      <xdr:colOff>217800</xdr:colOff>
      <xdr:row>280</xdr:row>
      <xdr:rowOff>9360</xdr:rowOff>
    </xdr:from>
    <xdr:to>
      <xdr:col>19</xdr:col>
      <xdr:colOff>550800</xdr:colOff>
      <xdr:row>297</xdr:row>
      <xdr:rowOff>154800</xdr:rowOff>
    </xdr:to>
    <xdr:pic>
      <xdr:nvPicPr>
        <xdr:cNvPr descr="" id="21" name="Рисунок 296"/>
        <xdr:cNvPicPr/>
      </xdr:nvPicPr>
      <xdr:blipFill>
        <a:blip r:embed="rId22"/>
        <a:stretch>
          <a:fillRect/>
        </a:stretch>
      </xdr:blipFill>
      <xdr:spPr>
        <a:xfrm>
          <a:off x="11605680" y="72437400"/>
          <a:ext cx="1924200" cy="30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452880</xdr:colOff>
      <xdr:row>278</xdr:row>
      <xdr:rowOff>81000</xdr:rowOff>
    </xdr:from>
    <xdr:to>
      <xdr:col>11</xdr:col>
      <xdr:colOff>579600</xdr:colOff>
      <xdr:row>299</xdr:row>
      <xdr:rowOff>80640</xdr:rowOff>
    </xdr:to>
    <xdr:pic>
      <xdr:nvPicPr>
        <xdr:cNvPr descr="" id="22" name="Рисунок 298"/>
        <xdr:cNvPicPr/>
      </xdr:nvPicPr>
      <xdr:blipFill>
        <a:blip r:embed="rId23"/>
        <a:stretch>
          <a:fillRect/>
        </a:stretch>
      </xdr:blipFill>
      <xdr:spPr>
        <a:xfrm>
          <a:off x="4316760" y="72165960"/>
          <a:ext cx="3339720" cy="36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248040</xdr:colOff>
      <xdr:row>382</xdr:row>
      <xdr:rowOff>72000</xdr:rowOff>
    </xdr:from>
    <xdr:to>
      <xdr:col>8</xdr:col>
      <xdr:colOff>369360</xdr:colOff>
      <xdr:row>404</xdr:row>
      <xdr:rowOff>42120</xdr:rowOff>
    </xdr:to>
    <xdr:pic>
      <xdr:nvPicPr>
        <xdr:cNvPr descr="" id="23" name="Рисунок 307"/>
        <xdr:cNvPicPr/>
      </xdr:nvPicPr>
      <xdr:blipFill>
        <a:blip r:embed="rId24"/>
        <a:stretch>
          <a:fillRect/>
        </a:stretch>
      </xdr:blipFill>
      <xdr:spPr>
        <a:xfrm>
          <a:off x="3469320" y="97943040"/>
          <a:ext cx="2049120" cy="3323160"/>
        </a:xfrm>
        <a:prstGeom prst="rect">
          <a:avLst/>
        </a:prstGeom>
      </xdr:spPr>
    </xdr:pic>
    <xdr:clientData/>
  </xdr:twoCellAnchor>
  <xdr:twoCellAnchor editAs="oneCell">
    <xdr:from>
      <xdr:col>9</xdr:col>
      <xdr:colOff>346680</xdr:colOff>
      <xdr:row>382</xdr:row>
      <xdr:rowOff>33120</xdr:rowOff>
    </xdr:from>
    <xdr:to>
      <xdr:col>12</xdr:col>
      <xdr:colOff>350640</xdr:colOff>
      <xdr:row>404</xdr:row>
      <xdr:rowOff>13320</xdr:rowOff>
    </xdr:to>
    <xdr:pic>
      <xdr:nvPicPr>
        <xdr:cNvPr descr="" id="24" name="Рисунок 308"/>
        <xdr:cNvPicPr/>
      </xdr:nvPicPr>
      <xdr:blipFill>
        <a:blip r:embed="rId25"/>
        <a:stretch>
          <a:fillRect/>
        </a:stretch>
      </xdr:blipFill>
      <xdr:spPr>
        <a:xfrm>
          <a:off x="6138360" y="97904160"/>
          <a:ext cx="1931760" cy="3333240"/>
        </a:xfrm>
        <a:prstGeom prst="rect">
          <a:avLst/>
        </a:prstGeom>
      </xdr:spPr>
    </xdr:pic>
    <xdr:clientData/>
  </xdr:twoCellAnchor>
  <xdr:twoCellAnchor editAs="oneCell">
    <xdr:from>
      <xdr:col>5</xdr:col>
      <xdr:colOff>185040</xdr:colOff>
      <xdr:row>404</xdr:row>
      <xdr:rowOff>90000</xdr:rowOff>
    </xdr:from>
    <xdr:to>
      <xdr:col>8</xdr:col>
      <xdr:colOff>369720</xdr:colOff>
      <xdr:row>424</xdr:row>
      <xdr:rowOff>42120</xdr:rowOff>
    </xdr:to>
    <xdr:pic>
      <xdr:nvPicPr>
        <xdr:cNvPr descr="" id="25" name="Рисунок 310"/>
        <xdr:cNvPicPr/>
      </xdr:nvPicPr>
      <xdr:blipFill>
        <a:blip r:embed="rId26"/>
        <a:stretch>
          <a:fillRect/>
        </a:stretch>
      </xdr:blipFill>
      <xdr:spPr>
        <a:xfrm>
          <a:off x="3406320" y="101314080"/>
          <a:ext cx="2112480" cy="3571560"/>
        </a:xfrm>
        <a:prstGeom prst="rect">
          <a:avLst/>
        </a:prstGeom>
      </xdr:spPr>
    </xdr:pic>
    <xdr:clientData/>
  </xdr:twoCellAnchor>
  <xdr:twoCellAnchor editAs="oneCell">
    <xdr:from>
      <xdr:col>8</xdr:col>
      <xdr:colOff>560880</xdr:colOff>
      <xdr:row>404</xdr:row>
      <xdr:rowOff>51840</xdr:rowOff>
    </xdr:from>
    <xdr:to>
      <xdr:col>13</xdr:col>
      <xdr:colOff>102600</xdr:colOff>
      <xdr:row>426</xdr:row>
      <xdr:rowOff>13320</xdr:rowOff>
    </xdr:to>
    <xdr:pic>
      <xdr:nvPicPr>
        <xdr:cNvPr descr="" id="26" name="Рисунок 312"/>
        <xdr:cNvPicPr/>
      </xdr:nvPicPr>
      <xdr:blipFill>
        <a:blip r:embed="rId27"/>
        <a:stretch>
          <a:fillRect/>
        </a:stretch>
      </xdr:blipFill>
      <xdr:spPr>
        <a:xfrm>
          <a:off x="5709960" y="101275920"/>
          <a:ext cx="2613960" cy="3942720"/>
        </a:xfrm>
        <a:prstGeom prst="rect">
          <a:avLst/>
        </a:prstGeom>
      </xdr:spPr>
    </xdr:pic>
    <xdr:clientData/>
  </xdr:twoCellAnchor>
  <xdr:twoCellAnchor editAs="oneCell">
    <xdr:from>
      <xdr:col>5</xdr:col>
      <xdr:colOff>141480</xdr:colOff>
      <xdr:row>490</xdr:row>
      <xdr:rowOff>10440</xdr:rowOff>
    </xdr:from>
    <xdr:to>
      <xdr:col>8</xdr:col>
      <xdr:colOff>309600</xdr:colOff>
      <xdr:row>499</xdr:row>
      <xdr:rowOff>261360</xdr:rowOff>
    </xdr:to>
    <xdr:pic>
      <xdr:nvPicPr>
        <xdr:cNvPr descr="" id="27" name="Рисунок 315"/>
        <xdr:cNvPicPr/>
      </xdr:nvPicPr>
      <xdr:blipFill>
        <a:blip r:embed="rId28"/>
        <a:stretch>
          <a:fillRect/>
        </a:stretch>
      </xdr:blipFill>
      <xdr:spPr>
        <a:xfrm>
          <a:off x="3362760" y="126951840"/>
          <a:ext cx="2095920" cy="3165480"/>
        </a:xfrm>
        <a:prstGeom prst="rect">
          <a:avLst/>
        </a:prstGeom>
      </xdr:spPr>
    </xdr:pic>
    <xdr:clientData/>
  </xdr:twoCellAnchor>
  <xdr:twoCellAnchor editAs="oneCell">
    <xdr:from>
      <xdr:col>9</xdr:col>
      <xdr:colOff>305640</xdr:colOff>
      <xdr:row>105</xdr:row>
      <xdr:rowOff>4680</xdr:rowOff>
    </xdr:from>
    <xdr:to>
      <xdr:col>12</xdr:col>
      <xdr:colOff>264960</xdr:colOff>
      <xdr:row>115</xdr:row>
      <xdr:rowOff>23400</xdr:rowOff>
    </xdr:to>
    <xdr:pic>
      <xdr:nvPicPr>
        <xdr:cNvPr descr="" id="28" name="Рисунок 327"/>
        <xdr:cNvPicPr/>
      </xdr:nvPicPr>
      <xdr:blipFill>
        <a:blip r:embed="rId29"/>
        <a:stretch>
          <a:fillRect/>
        </a:stretch>
      </xdr:blipFill>
      <xdr:spPr>
        <a:xfrm>
          <a:off x="6097320" y="33486840"/>
          <a:ext cx="1887120" cy="3161880"/>
        </a:xfrm>
        <a:prstGeom prst="rect">
          <a:avLst/>
        </a:prstGeom>
      </xdr:spPr>
    </xdr:pic>
    <xdr:clientData/>
  </xdr:twoCellAnchor>
  <xdr:twoCellAnchor editAs="oneCell">
    <xdr:from>
      <xdr:col>5</xdr:col>
      <xdr:colOff>446040</xdr:colOff>
      <xdr:row>105</xdr:row>
      <xdr:rowOff>4680</xdr:rowOff>
    </xdr:from>
    <xdr:to>
      <xdr:col>8</xdr:col>
      <xdr:colOff>510120</xdr:colOff>
      <xdr:row>115</xdr:row>
      <xdr:rowOff>70920</xdr:rowOff>
    </xdr:to>
    <xdr:pic>
      <xdr:nvPicPr>
        <xdr:cNvPr descr="" id="29" name="Рисунок 340"/>
        <xdr:cNvPicPr/>
      </xdr:nvPicPr>
      <xdr:blipFill>
        <a:blip r:embed="rId30"/>
        <a:stretch>
          <a:fillRect/>
        </a:stretch>
      </xdr:blipFill>
      <xdr:spPr>
        <a:xfrm>
          <a:off x="3667320" y="33486840"/>
          <a:ext cx="1991880" cy="3209400"/>
        </a:xfrm>
        <a:prstGeom prst="rect">
          <a:avLst/>
        </a:prstGeom>
      </xdr:spPr>
    </xdr:pic>
    <xdr:clientData/>
  </xdr:twoCellAnchor>
  <xdr:twoCellAnchor editAs="oneCell">
    <xdr:from>
      <xdr:col>5</xdr:col>
      <xdr:colOff>341280</xdr:colOff>
      <xdr:row>115</xdr:row>
      <xdr:rowOff>51120</xdr:rowOff>
    </xdr:from>
    <xdr:to>
      <xdr:col>9</xdr:col>
      <xdr:colOff>245520</xdr:colOff>
      <xdr:row>124</xdr:row>
      <xdr:rowOff>245160</xdr:rowOff>
    </xdr:to>
    <xdr:pic>
      <xdr:nvPicPr>
        <xdr:cNvPr descr="" id="30" name="Рисунок 342"/>
        <xdr:cNvPicPr/>
      </xdr:nvPicPr>
      <xdr:blipFill>
        <a:blip r:embed="rId31"/>
        <a:stretch>
          <a:fillRect/>
        </a:stretch>
      </xdr:blipFill>
      <xdr:spPr>
        <a:xfrm>
          <a:off x="3562560" y="36676440"/>
          <a:ext cx="2474640" cy="3194280"/>
        </a:xfrm>
        <a:prstGeom prst="rect">
          <a:avLst/>
        </a:prstGeom>
      </xdr:spPr>
    </xdr:pic>
    <xdr:clientData/>
  </xdr:twoCellAnchor>
  <xdr:twoCellAnchor editAs="oneCell">
    <xdr:from>
      <xdr:col>9</xdr:col>
      <xdr:colOff>376200</xdr:colOff>
      <xdr:row>115</xdr:row>
      <xdr:rowOff>52200</xdr:rowOff>
    </xdr:from>
    <xdr:to>
      <xdr:col>12</xdr:col>
      <xdr:colOff>432720</xdr:colOff>
      <xdr:row>124</xdr:row>
      <xdr:rowOff>242280</xdr:rowOff>
    </xdr:to>
    <xdr:pic>
      <xdr:nvPicPr>
        <xdr:cNvPr descr="" id="31" name="Рисунок 343"/>
        <xdr:cNvPicPr/>
      </xdr:nvPicPr>
      <xdr:blipFill>
        <a:blip r:embed="rId32"/>
        <a:stretch>
          <a:fillRect/>
        </a:stretch>
      </xdr:blipFill>
      <xdr:spPr>
        <a:xfrm>
          <a:off x="6167880" y="36677520"/>
          <a:ext cx="1984320" cy="3190320"/>
        </a:xfrm>
        <a:prstGeom prst="rect">
          <a:avLst/>
        </a:prstGeom>
      </xdr:spPr>
    </xdr:pic>
    <xdr:clientData/>
  </xdr:twoCellAnchor>
  <xdr:twoCellAnchor editAs="oneCell">
    <xdr:from>
      <xdr:col>7</xdr:col>
      <xdr:colOff>299880</xdr:colOff>
      <xdr:row>124</xdr:row>
      <xdr:rowOff>290520</xdr:rowOff>
    </xdr:from>
    <xdr:to>
      <xdr:col>10</xdr:col>
      <xdr:colOff>94320</xdr:colOff>
      <xdr:row>134</xdr:row>
      <xdr:rowOff>232560</xdr:rowOff>
    </xdr:to>
    <xdr:pic>
      <xdr:nvPicPr>
        <xdr:cNvPr descr="" id="32" name="Рисунок 346"/>
        <xdr:cNvPicPr/>
      </xdr:nvPicPr>
      <xdr:blipFill>
        <a:blip r:embed="rId33"/>
        <a:stretch>
          <a:fillRect/>
        </a:stretch>
      </xdr:blipFill>
      <xdr:spPr>
        <a:xfrm>
          <a:off x="4806360" y="39916080"/>
          <a:ext cx="1722240" cy="3190320"/>
        </a:xfrm>
        <a:prstGeom prst="rect">
          <a:avLst/>
        </a:prstGeom>
      </xdr:spPr>
    </xdr:pic>
    <xdr:clientData/>
  </xdr:twoCellAnchor>
  <xdr:twoCellAnchor editAs="oneCell">
    <xdr:from>
      <xdr:col>9</xdr:col>
      <xdr:colOff>150120</xdr:colOff>
      <xdr:row>135</xdr:row>
      <xdr:rowOff>42840</xdr:rowOff>
    </xdr:from>
    <xdr:to>
      <xdr:col>12</xdr:col>
      <xdr:colOff>178560</xdr:colOff>
      <xdr:row>145</xdr:row>
      <xdr:rowOff>33120</xdr:rowOff>
    </xdr:to>
    <xdr:pic>
      <xdr:nvPicPr>
        <xdr:cNvPr descr="" id="33" name="Рисунок 347"/>
        <xdr:cNvPicPr/>
      </xdr:nvPicPr>
      <xdr:blipFill>
        <a:blip r:embed="rId34"/>
        <a:stretch>
          <a:fillRect/>
        </a:stretch>
      </xdr:blipFill>
      <xdr:spPr>
        <a:xfrm>
          <a:off x="5941800" y="43240320"/>
          <a:ext cx="1956240" cy="3228840"/>
        </a:xfrm>
        <a:prstGeom prst="rect">
          <a:avLst/>
        </a:prstGeom>
      </xdr:spPr>
    </xdr:pic>
    <xdr:clientData/>
  </xdr:twoCellAnchor>
  <xdr:twoCellAnchor editAs="oneCell">
    <xdr:from>
      <xdr:col>5</xdr:col>
      <xdr:colOff>522360</xdr:colOff>
      <xdr:row>9</xdr:row>
      <xdr:rowOff>4320</xdr:rowOff>
    </xdr:from>
    <xdr:to>
      <xdr:col>7</xdr:col>
      <xdr:colOff>588600</xdr:colOff>
      <xdr:row>19</xdr:row>
      <xdr:rowOff>366120</xdr:rowOff>
    </xdr:to>
    <xdr:pic>
      <xdr:nvPicPr>
        <xdr:cNvPr descr="" id="34" name="Рисунок 211"/>
        <xdr:cNvPicPr/>
      </xdr:nvPicPr>
      <xdr:blipFill>
        <a:blip r:embed="rId35"/>
        <a:stretch>
          <a:fillRect/>
        </a:stretch>
      </xdr:blipFill>
      <xdr:spPr>
        <a:xfrm>
          <a:off x="3743640" y="2330280"/>
          <a:ext cx="1351440" cy="4076280"/>
        </a:xfrm>
        <a:prstGeom prst="rect">
          <a:avLst/>
        </a:prstGeom>
      </xdr:spPr>
    </xdr:pic>
    <xdr:clientData/>
  </xdr:twoCellAnchor>
  <xdr:twoCellAnchor editAs="oneCell">
    <xdr:from>
      <xdr:col>9</xdr:col>
      <xdr:colOff>61560</xdr:colOff>
      <xdr:row>9</xdr:row>
      <xdr:rowOff>13680</xdr:rowOff>
    </xdr:from>
    <xdr:to>
      <xdr:col>11</xdr:col>
      <xdr:colOff>179640</xdr:colOff>
      <xdr:row>20</xdr:row>
      <xdr:rowOff>4320</xdr:rowOff>
    </xdr:to>
    <xdr:pic>
      <xdr:nvPicPr>
        <xdr:cNvPr descr="" id="35" name="Рисунок 213"/>
        <xdr:cNvPicPr/>
      </xdr:nvPicPr>
      <xdr:blipFill>
        <a:blip r:embed="rId36"/>
        <a:stretch>
          <a:fillRect/>
        </a:stretch>
      </xdr:blipFill>
      <xdr:spPr>
        <a:xfrm>
          <a:off x="5853240" y="2339640"/>
          <a:ext cx="1403280" cy="4076640"/>
        </a:xfrm>
        <a:prstGeom prst="rect">
          <a:avLst/>
        </a:prstGeom>
      </xdr:spPr>
    </xdr:pic>
    <xdr:clientData/>
  </xdr:twoCellAnchor>
  <xdr:twoCellAnchor editAs="oneCell">
    <xdr:from>
      <xdr:col>9</xdr:col>
      <xdr:colOff>523440</xdr:colOff>
      <xdr:row>20</xdr:row>
      <xdr:rowOff>33480</xdr:rowOff>
    </xdr:from>
    <xdr:to>
      <xdr:col>11</xdr:col>
      <xdr:colOff>560520</xdr:colOff>
      <xdr:row>30</xdr:row>
      <xdr:rowOff>299520</xdr:rowOff>
    </xdr:to>
    <xdr:pic>
      <xdr:nvPicPr>
        <xdr:cNvPr descr="" id="36" name="Рисунок 219"/>
        <xdr:cNvPicPr/>
      </xdr:nvPicPr>
      <xdr:blipFill>
        <a:blip r:embed="rId37"/>
        <a:stretch>
          <a:fillRect/>
        </a:stretch>
      </xdr:blipFill>
      <xdr:spPr>
        <a:xfrm>
          <a:off x="6315120" y="6445440"/>
          <a:ext cx="1322280" cy="3504600"/>
        </a:xfrm>
        <a:prstGeom prst="rect">
          <a:avLst/>
        </a:prstGeom>
      </xdr:spPr>
    </xdr:pic>
    <xdr:clientData/>
  </xdr:twoCellAnchor>
  <xdr:twoCellAnchor editAs="oneCell">
    <xdr:from>
      <xdr:col>5</xdr:col>
      <xdr:colOff>479880</xdr:colOff>
      <xdr:row>20</xdr:row>
      <xdr:rowOff>14040</xdr:rowOff>
    </xdr:from>
    <xdr:to>
      <xdr:col>8</xdr:col>
      <xdr:colOff>340920</xdr:colOff>
      <xdr:row>31</xdr:row>
      <xdr:rowOff>41760</xdr:rowOff>
    </xdr:to>
    <xdr:pic>
      <xdr:nvPicPr>
        <xdr:cNvPr descr="" id="37" name="Рисунок 222"/>
        <xdr:cNvPicPr/>
      </xdr:nvPicPr>
      <xdr:blipFill>
        <a:blip r:embed="rId38"/>
        <a:stretch>
          <a:fillRect/>
        </a:stretch>
      </xdr:blipFill>
      <xdr:spPr>
        <a:xfrm>
          <a:off x="3701160" y="6426000"/>
          <a:ext cx="1788840" cy="3590280"/>
        </a:xfrm>
        <a:prstGeom prst="rect">
          <a:avLst/>
        </a:prstGeom>
      </xdr:spPr>
    </xdr:pic>
    <xdr:clientData/>
  </xdr:twoCellAnchor>
  <xdr:twoCellAnchor editAs="oneCell">
    <xdr:from>
      <xdr:col>9</xdr:col>
      <xdr:colOff>163800</xdr:colOff>
      <xdr:row>31</xdr:row>
      <xdr:rowOff>32760</xdr:rowOff>
    </xdr:from>
    <xdr:to>
      <xdr:col>12</xdr:col>
      <xdr:colOff>46080</xdr:colOff>
      <xdr:row>42</xdr:row>
      <xdr:rowOff>23400</xdr:rowOff>
    </xdr:to>
    <xdr:pic>
      <xdr:nvPicPr>
        <xdr:cNvPr descr="" id="38" name="Рисунок 230"/>
        <xdr:cNvPicPr/>
      </xdr:nvPicPr>
      <xdr:blipFill>
        <a:blip r:embed="rId39"/>
        <a:stretch>
          <a:fillRect/>
        </a:stretch>
      </xdr:blipFill>
      <xdr:spPr>
        <a:xfrm>
          <a:off x="5955480" y="10007280"/>
          <a:ext cx="1810080" cy="4390920"/>
        </a:xfrm>
        <a:prstGeom prst="rect">
          <a:avLst/>
        </a:prstGeom>
      </xdr:spPr>
    </xdr:pic>
    <xdr:clientData/>
  </xdr:twoCellAnchor>
  <xdr:twoCellAnchor editAs="oneCell">
    <xdr:from>
      <xdr:col>5</xdr:col>
      <xdr:colOff>396360</xdr:colOff>
      <xdr:row>31</xdr:row>
      <xdr:rowOff>7920</xdr:rowOff>
    </xdr:from>
    <xdr:to>
      <xdr:col>8</xdr:col>
      <xdr:colOff>264600</xdr:colOff>
      <xdr:row>41</xdr:row>
      <xdr:rowOff>385560</xdr:rowOff>
    </xdr:to>
    <xdr:pic>
      <xdr:nvPicPr>
        <xdr:cNvPr descr="" id="39" name="Рисунок 233"/>
        <xdr:cNvPicPr/>
      </xdr:nvPicPr>
      <xdr:blipFill>
        <a:blip r:embed="rId40"/>
        <a:stretch>
          <a:fillRect/>
        </a:stretch>
      </xdr:blipFill>
      <xdr:spPr>
        <a:xfrm>
          <a:off x="3617640" y="9982440"/>
          <a:ext cx="1796040" cy="4377960"/>
        </a:xfrm>
        <a:prstGeom prst="rect">
          <a:avLst/>
        </a:prstGeom>
      </xdr:spPr>
    </xdr:pic>
    <xdr:clientData/>
  </xdr:twoCellAnchor>
  <xdr:twoCellAnchor editAs="oneCell">
    <xdr:from>
      <xdr:col>5</xdr:col>
      <xdr:colOff>501840</xdr:colOff>
      <xdr:row>41</xdr:row>
      <xdr:rowOff>385560</xdr:rowOff>
    </xdr:from>
    <xdr:to>
      <xdr:col>8</xdr:col>
      <xdr:colOff>159840</xdr:colOff>
      <xdr:row>53</xdr:row>
      <xdr:rowOff>12240</xdr:rowOff>
    </xdr:to>
    <xdr:pic>
      <xdr:nvPicPr>
        <xdr:cNvPr descr="" id="40" name="Рисунок 259"/>
        <xdr:cNvPicPr/>
      </xdr:nvPicPr>
      <xdr:blipFill>
        <a:blip r:embed="rId41"/>
        <a:stretch>
          <a:fillRect/>
        </a:stretch>
      </xdr:blipFill>
      <xdr:spPr>
        <a:xfrm>
          <a:off x="3723120" y="14360400"/>
          <a:ext cx="1585800" cy="4217760"/>
        </a:xfrm>
        <a:prstGeom prst="rect">
          <a:avLst/>
        </a:prstGeom>
      </xdr:spPr>
    </xdr:pic>
    <xdr:clientData/>
  </xdr:twoCellAnchor>
  <xdr:twoCellAnchor editAs="oneCell">
    <xdr:from>
      <xdr:col>9</xdr:col>
      <xdr:colOff>351000</xdr:colOff>
      <xdr:row>42</xdr:row>
      <xdr:rowOff>81000</xdr:rowOff>
    </xdr:from>
    <xdr:to>
      <xdr:col>12</xdr:col>
      <xdr:colOff>169920</xdr:colOff>
      <xdr:row>52</xdr:row>
      <xdr:rowOff>345960</xdr:rowOff>
    </xdr:to>
    <xdr:pic>
      <xdr:nvPicPr>
        <xdr:cNvPr descr="" id="41" name="Рисунок 260"/>
        <xdr:cNvPicPr/>
      </xdr:nvPicPr>
      <xdr:blipFill>
        <a:blip r:embed="rId42"/>
        <a:stretch>
          <a:fillRect/>
        </a:stretch>
      </xdr:blipFill>
      <xdr:spPr>
        <a:xfrm>
          <a:off x="6142680" y="14455800"/>
          <a:ext cx="1746720" cy="4075200"/>
        </a:xfrm>
        <a:prstGeom prst="rect">
          <a:avLst/>
        </a:prstGeom>
      </xdr:spPr>
    </xdr:pic>
    <xdr:clientData/>
  </xdr:twoCellAnchor>
  <xdr:twoCellAnchor editAs="oneCell">
    <xdr:from>
      <xdr:col>9</xdr:col>
      <xdr:colOff>105480</xdr:colOff>
      <xdr:row>53</xdr:row>
      <xdr:rowOff>13680</xdr:rowOff>
    </xdr:from>
    <xdr:to>
      <xdr:col>12</xdr:col>
      <xdr:colOff>83880</xdr:colOff>
      <xdr:row>64</xdr:row>
      <xdr:rowOff>32400</xdr:rowOff>
    </xdr:to>
    <xdr:pic>
      <xdr:nvPicPr>
        <xdr:cNvPr descr="" id="42" name="Рисунок 294"/>
        <xdr:cNvPicPr/>
      </xdr:nvPicPr>
      <xdr:blipFill>
        <a:blip r:embed="rId43"/>
        <a:stretch>
          <a:fillRect/>
        </a:stretch>
      </xdr:blipFill>
      <xdr:spPr>
        <a:xfrm>
          <a:off x="5897160" y="18579600"/>
          <a:ext cx="1906200" cy="3895560"/>
        </a:xfrm>
        <a:prstGeom prst="rect">
          <a:avLst/>
        </a:prstGeom>
      </xdr:spPr>
    </xdr:pic>
    <xdr:clientData/>
  </xdr:twoCellAnchor>
  <xdr:twoCellAnchor editAs="oneCell">
    <xdr:from>
      <xdr:col>5</xdr:col>
      <xdr:colOff>549360</xdr:colOff>
      <xdr:row>53</xdr:row>
      <xdr:rowOff>25200</xdr:rowOff>
    </xdr:from>
    <xdr:to>
      <xdr:col>8</xdr:col>
      <xdr:colOff>150480</xdr:colOff>
      <xdr:row>64</xdr:row>
      <xdr:rowOff>23040</xdr:rowOff>
    </xdr:to>
    <xdr:pic>
      <xdr:nvPicPr>
        <xdr:cNvPr descr="" id="43" name="Рисунок 300"/>
        <xdr:cNvPicPr/>
      </xdr:nvPicPr>
      <xdr:blipFill>
        <a:blip r:embed="rId44"/>
        <a:stretch>
          <a:fillRect/>
        </a:stretch>
      </xdr:blipFill>
      <xdr:spPr>
        <a:xfrm>
          <a:off x="3770640" y="18591120"/>
          <a:ext cx="1528920" cy="3874680"/>
        </a:xfrm>
        <a:prstGeom prst="rect">
          <a:avLst/>
        </a:prstGeom>
      </xdr:spPr>
    </xdr:pic>
    <xdr:clientData/>
  </xdr:twoCellAnchor>
  <xdr:twoCellAnchor editAs="oneCell">
    <xdr:from>
      <xdr:col>5</xdr:col>
      <xdr:colOff>308520</xdr:colOff>
      <xdr:row>64</xdr:row>
      <xdr:rowOff>32760</xdr:rowOff>
    </xdr:from>
    <xdr:to>
      <xdr:col>8</xdr:col>
      <xdr:colOff>293400</xdr:colOff>
      <xdr:row>74</xdr:row>
      <xdr:rowOff>340920</xdr:rowOff>
    </xdr:to>
    <xdr:pic>
      <xdr:nvPicPr>
        <xdr:cNvPr descr="" id="44" name="Рисунок 306"/>
        <xdr:cNvPicPr/>
      </xdr:nvPicPr>
      <xdr:blipFill>
        <a:blip r:embed="rId45"/>
        <a:stretch>
          <a:fillRect/>
        </a:stretch>
      </xdr:blipFill>
      <xdr:spPr>
        <a:xfrm>
          <a:off x="3529800" y="22475520"/>
          <a:ext cx="1912680" cy="3737160"/>
        </a:xfrm>
        <a:prstGeom prst="rect">
          <a:avLst/>
        </a:prstGeom>
      </xdr:spPr>
    </xdr:pic>
    <xdr:clientData/>
  </xdr:twoCellAnchor>
  <xdr:twoCellAnchor editAs="oneCell">
    <xdr:from>
      <xdr:col>9</xdr:col>
      <xdr:colOff>370080</xdr:colOff>
      <xdr:row>64</xdr:row>
      <xdr:rowOff>11880</xdr:rowOff>
    </xdr:from>
    <xdr:to>
      <xdr:col>11</xdr:col>
      <xdr:colOff>532080</xdr:colOff>
      <xdr:row>75</xdr:row>
      <xdr:rowOff>83520</xdr:rowOff>
    </xdr:to>
    <xdr:pic>
      <xdr:nvPicPr>
        <xdr:cNvPr descr="" id="45" name="Рисунок 311"/>
        <xdr:cNvPicPr/>
      </xdr:nvPicPr>
      <xdr:blipFill>
        <a:blip r:embed="rId46"/>
        <a:stretch>
          <a:fillRect/>
        </a:stretch>
      </xdr:blipFill>
      <xdr:spPr>
        <a:xfrm>
          <a:off x="6161760" y="22454640"/>
          <a:ext cx="1447200" cy="3843360"/>
        </a:xfrm>
        <a:prstGeom prst="rect">
          <a:avLst/>
        </a:prstGeom>
      </xdr:spPr>
    </xdr:pic>
    <xdr:clientData/>
  </xdr:twoCellAnchor>
  <xdr:twoCellAnchor editAs="oneCell">
    <xdr:from>
      <xdr:col>9</xdr:col>
      <xdr:colOff>344880</xdr:colOff>
      <xdr:row>75</xdr:row>
      <xdr:rowOff>52200</xdr:rowOff>
    </xdr:from>
    <xdr:to>
      <xdr:col>11</xdr:col>
      <xdr:colOff>493560</xdr:colOff>
      <xdr:row>86</xdr:row>
      <xdr:rowOff>70560</xdr:rowOff>
    </xdr:to>
    <xdr:pic>
      <xdr:nvPicPr>
        <xdr:cNvPr descr="" id="46" name="Рисунок 323"/>
        <xdr:cNvPicPr/>
      </xdr:nvPicPr>
      <xdr:blipFill>
        <a:blip r:embed="rId47"/>
        <a:stretch>
          <a:fillRect/>
        </a:stretch>
      </xdr:blipFill>
      <xdr:spPr>
        <a:xfrm>
          <a:off x="6136560" y="26266680"/>
          <a:ext cx="1433880" cy="3790440"/>
        </a:xfrm>
        <a:prstGeom prst="rect">
          <a:avLst/>
        </a:prstGeom>
      </xdr:spPr>
    </xdr:pic>
    <xdr:clientData/>
  </xdr:twoCellAnchor>
  <xdr:twoCellAnchor editAs="oneCell">
    <xdr:from>
      <xdr:col>6</xdr:col>
      <xdr:colOff>78120</xdr:colOff>
      <xdr:row>75</xdr:row>
      <xdr:rowOff>33120</xdr:rowOff>
    </xdr:from>
    <xdr:to>
      <xdr:col>8</xdr:col>
      <xdr:colOff>226800</xdr:colOff>
      <xdr:row>86</xdr:row>
      <xdr:rowOff>23040</xdr:rowOff>
    </xdr:to>
    <xdr:pic>
      <xdr:nvPicPr>
        <xdr:cNvPr descr="" id="47" name="Рисунок 329"/>
        <xdr:cNvPicPr/>
      </xdr:nvPicPr>
      <xdr:blipFill>
        <a:blip r:embed="rId48"/>
        <a:stretch>
          <a:fillRect/>
        </a:stretch>
      </xdr:blipFill>
      <xdr:spPr>
        <a:xfrm>
          <a:off x="3942000" y="26247600"/>
          <a:ext cx="1433880" cy="3762000"/>
        </a:xfrm>
        <a:prstGeom prst="rect">
          <a:avLst/>
        </a:prstGeom>
      </xdr:spPr>
    </xdr:pic>
    <xdr:clientData/>
  </xdr:twoCellAnchor>
  <xdr:twoCellAnchor editAs="oneCell">
    <xdr:from>
      <xdr:col>6</xdr:col>
      <xdr:colOff>601200</xdr:colOff>
      <xdr:row>516</xdr:row>
      <xdr:rowOff>32760</xdr:rowOff>
    </xdr:from>
    <xdr:to>
      <xdr:col>10</xdr:col>
      <xdr:colOff>551880</xdr:colOff>
      <xdr:row>525</xdr:row>
      <xdr:rowOff>252000</xdr:rowOff>
    </xdr:to>
    <xdr:pic>
      <xdr:nvPicPr>
        <xdr:cNvPr descr="" id="48" name="Рисунок 215"/>
        <xdr:cNvPicPr/>
      </xdr:nvPicPr>
      <xdr:blipFill>
        <a:blip r:embed="rId49"/>
        <a:stretch>
          <a:fillRect/>
        </a:stretch>
      </xdr:blipFill>
      <xdr:spPr>
        <a:xfrm>
          <a:off x="4465080" y="136384920"/>
          <a:ext cx="2521080" cy="3219480"/>
        </a:xfrm>
        <a:prstGeom prst="rect">
          <a:avLst/>
        </a:prstGeom>
      </xdr:spPr>
    </xdr:pic>
    <xdr:clientData/>
  </xdr:twoCellAnchor>
  <xdr:twoCellAnchor editAs="oneCell">
    <xdr:from>
      <xdr:col>5</xdr:col>
      <xdr:colOff>97560</xdr:colOff>
      <xdr:row>570</xdr:row>
      <xdr:rowOff>81000</xdr:rowOff>
    </xdr:from>
    <xdr:to>
      <xdr:col>8</xdr:col>
      <xdr:colOff>263880</xdr:colOff>
      <xdr:row>579</xdr:row>
      <xdr:rowOff>280800</xdr:rowOff>
    </xdr:to>
    <xdr:pic>
      <xdr:nvPicPr>
        <xdr:cNvPr descr="" id="49" name="Рисунок 217"/>
        <xdr:cNvPicPr/>
      </xdr:nvPicPr>
      <xdr:blipFill>
        <a:blip r:embed="rId50"/>
        <a:stretch>
          <a:fillRect/>
        </a:stretch>
      </xdr:blipFill>
      <xdr:spPr>
        <a:xfrm>
          <a:off x="3318840" y="156683160"/>
          <a:ext cx="2094120" cy="3457440"/>
        </a:xfrm>
        <a:prstGeom prst="rect">
          <a:avLst/>
        </a:prstGeom>
      </xdr:spPr>
    </xdr:pic>
    <xdr:clientData/>
  </xdr:twoCellAnchor>
  <xdr:twoCellAnchor editAs="oneCell">
    <xdr:from>
      <xdr:col>8</xdr:col>
      <xdr:colOff>474840</xdr:colOff>
      <xdr:row>570</xdr:row>
      <xdr:rowOff>185760</xdr:rowOff>
    </xdr:from>
    <xdr:to>
      <xdr:col>12</xdr:col>
      <xdr:colOff>379800</xdr:colOff>
      <xdr:row>579</xdr:row>
      <xdr:rowOff>166320</xdr:rowOff>
    </xdr:to>
    <xdr:pic>
      <xdr:nvPicPr>
        <xdr:cNvPr descr="" id="50" name="Рисунок 218"/>
        <xdr:cNvPicPr/>
      </xdr:nvPicPr>
      <xdr:blipFill>
        <a:blip r:embed="rId51"/>
        <a:stretch>
          <a:fillRect/>
        </a:stretch>
      </xdr:blipFill>
      <xdr:spPr>
        <a:xfrm>
          <a:off x="5623920" y="156787920"/>
          <a:ext cx="2475360" cy="32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103320</xdr:colOff>
      <xdr:row>624</xdr:row>
      <xdr:rowOff>13680</xdr:rowOff>
    </xdr:from>
    <xdr:to>
      <xdr:col>8</xdr:col>
      <xdr:colOff>333720</xdr:colOff>
      <xdr:row>632</xdr:row>
      <xdr:rowOff>13320</xdr:rowOff>
    </xdr:to>
    <xdr:pic>
      <xdr:nvPicPr>
        <xdr:cNvPr descr="" id="51" name="Рисунок 220"/>
        <xdr:cNvPicPr/>
      </xdr:nvPicPr>
      <xdr:blipFill>
        <a:blip r:embed="rId52"/>
        <a:stretch>
          <a:fillRect/>
        </a:stretch>
      </xdr:blipFill>
      <xdr:spPr>
        <a:xfrm>
          <a:off x="3324600" y="177694920"/>
          <a:ext cx="2158200" cy="3123720"/>
        </a:xfrm>
        <a:prstGeom prst="rect">
          <a:avLst/>
        </a:prstGeom>
      </xdr:spPr>
    </xdr:pic>
    <xdr:clientData/>
  </xdr:twoCellAnchor>
  <xdr:twoCellAnchor editAs="oneCell">
    <xdr:from>
      <xdr:col>5</xdr:col>
      <xdr:colOff>636120</xdr:colOff>
      <xdr:row>677</xdr:row>
      <xdr:rowOff>23760</xdr:rowOff>
    </xdr:from>
    <xdr:to>
      <xdr:col>8</xdr:col>
      <xdr:colOff>434160</xdr:colOff>
      <xdr:row>695</xdr:row>
      <xdr:rowOff>42120</xdr:rowOff>
    </xdr:to>
    <xdr:pic>
      <xdr:nvPicPr>
        <xdr:cNvPr descr="" id="52" name="Рисунок 234"/>
        <xdr:cNvPicPr/>
      </xdr:nvPicPr>
      <xdr:blipFill>
        <a:blip r:embed="rId53"/>
        <a:stretch>
          <a:fillRect/>
        </a:stretch>
      </xdr:blipFill>
      <xdr:spPr>
        <a:xfrm>
          <a:off x="3857400" y="193659120"/>
          <a:ext cx="1725840" cy="2933280"/>
        </a:xfrm>
        <a:prstGeom prst="rect">
          <a:avLst/>
        </a:prstGeom>
      </xdr:spPr>
    </xdr:pic>
    <xdr:clientData/>
  </xdr:twoCellAnchor>
  <xdr:twoCellAnchor editAs="oneCell">
    <xdr:from>
      <xdr:col>9</xdr:col>
      <xdr:colOff>185040</xdr:colOff>
      <xdr:row>695</xdr:row>
      <xdr:rowOff>61560</xdr:rowOff>
    </xdr:from>
    <xdr:to>
      <xdr:col>11</xdr:col>
      <xdr:colOff>85320</xdr:colOff>
      <xdr:row>712</xdr:row>
      <xdr:rowOff>90000</xdr:rowOff>
    </xdr:to>
    <xdr:pic>
      <xdr:nvPicPr>
        <xdr:cNvPr descr="" id="53" name="Рисунок 304"/>
        <xdr:cNvPicPr/>
      </xdr:nvPicPr>
      <xdr:blipFill>
        <a:blip r:embed="rId54"/>
        <a:stretch>
          <a:fillRect/>
        </a:stretch>
      </xdr:blipFill>
      <xdr:spPr>
        <a:xfrm>
          <a:off x="5976720" y="196611840"/>
          <a:ext cx="1185480" cy="2781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176760</xdr:colOff>
      <xdr:row>499</xdr:row>
      <xdr:rowOff>309600</xdr:rowOff>
    </xdr:from>
    <xdr:to>
      <xdr:col>12</xdr:col>
      <xdr:colOff>312840</xdr:colOff>
      <xdr:row>508</xdr:row>
      <xdr:rowOff>42480</xdr:rowOff>
    </xdr:to>
    <xdr:pic>
      <xdr:nvPicPr>
        <xdr:cNvPr descr="" id="54" name="Рисунок 317"/>
        <xdr:cNvPicPr/>
      </xdr:nvPicPr>
      <xdr:blipFill>
        <a:blip r:embed="rId55"/>
        <a:stretch>
          <a:fillRect/>
        </a:stretch>
      </xdr:blipFill>
      <xdr:spPr>
        <a:xfrm>
          <a:off x="6611040" y="130165560"/>
          <a:ext cx="1421280" cy="2952360"/>
        </a:xfrm>
        <a:prstGeom prst="rect">
          <a:avLst/>
        </a:prstGeom>
      </xdr:spPr>
    </xdr:pic>
    <xdr:clientData/>
  </xdr:twoCellAnchor>
  <xdr:twoCellAnchor editAs="oneCell">
    <xdr:from>
      <xdr:col>9</xdr:col>
      <xdr:colOff>264960</xdr:colOff>
      <xdr:row>508</xdr:row>
      <xdr:rowOff>4320</xdr:rowOff>
    </xdr:from>
    <xdr:to>
      <xdr:col>12</xdr:col>
      <xdr:colOff>113400</xdr:colOff>
      <xdr:row>516</xdr:row>
      <xdr:rowOff>11160</xdr:rowOff>
    </xdr:to>
    <xdr:pic>
      <xdr:nvPicPr>
        <xdr:cNvPr descr="" id="55" name="Рисунок 320"/>
        <xdr:cNvPicPr/>
      </xdr:nvPicPr>
      <xdr:blipFill>
        <a:blip r:embed="rId56"/>
        <a:stretch>
          <a:fillRect/>
        </a:stretch>
      </xdr:blipFill>
      <xdr:spPr>
        <a:xfrm>
          <a:off x="6056640" y="133079760"/>
          <a:ext cx="1776240" cy="3283560"/>
        </a:xfrm>
        <a:prstGeom prst="rect">
          <a:avLst/>
        </a:prstGeom>
      </xdr:spPr>
    </xdr:pic>
    <xdr:clientData/>
  </xdr:twoCellAnchor>
  <xdr:twoCellAnchor editAs="oneCell">
    <xdr:from>
      <xdr:col>5</xdr:col>
      <xdr:colOff>227160</xdr:colOff>
      <xdr:row>508</xdr:row>
      <xdr:rowOff>109440</xdr:rowOff>
    </xdr:from>
    <xdr:to>
      <xdr:col>8</xdr:col>
      <xdr:colOff>199440</xdr:colOff>
      <xdr:row>516</xdr:row>
      <xdr:rowOff>34560</xdr:rowOff>
    </xdr:to>
    <xdr:pic>
      <xdr:nvPicPr>
        <xdr:cNvPr descr="" id="56" name="Рисунок 321"/>
        <xdr:cNvPicPr/>
      </xdr:nvPicPr>
      <xdr:blipFill>
        <a:blip r:embed="rId57"/>
        <a:stretch>
          <a:fillRect/>
        </a:stretch>
      </xdr:blipFill>
      <xdr:spPr>
        <a:xfrm>
          <a:off x="3448440" y="133184880"/>
          <a:ext cx="1900080" cy="3201840"/>
        </a:xfrm>
        <a:prstGeom prst="rect">
          <a:avLst/>
        </a:prstGeom>
      </xdr:spPr>
    </xdr:pic>
    <xdr:clientData/>
  </xdr:twoCellAnchor>
  <xdr:twoCellAnchor editAs="oneCell">
    <xdr:from>
      <xdr:col>9</xdr:col>
      <xdr:colOff>520560</xdr:colOff>
      <xdr:row>526</xdr:row>
      <xdr:rowOff>42840</xdr:rowOff>
    </xdr:from>
    <xdr:to>
      <xdr:col>11</xdr:col>
      <xdr:colOff>527040</xdr:colOff>
      <xdr:row>534</xdr:row>
      <xdr:rowOff>280440</xdr:rowOff>
    </xdr:to>
    <xdr:pic>
      <xdr:nvPicPr>
        <xdr:cNvPr descr="" id="57" name="Рисунок 324"/>
        <xdr:cNvPicPr/>
      </xdr:nvPicPr>
      <xdr:blipFill>
        <a:blip r:embed="rId58"/>
        <a:stretch>
          <a:fillRect/>
        </a:stretch>
      </xdr:blipFill>
      <xdr:spPr>
        <a:xfrm>
          <a:off x="6312240" y="139728600"/>
          <a:ext cx="1291680" cy="3209400"/>
        </a:xfrm>
        <a:prstGeom prst="rect">
          <a:avLst/>
        </a:prstGeom>
      </xdr:spPr>
    </xdr:pic>
    <xdr:clientData/>
  </xdr:twoCellAnchor>
  <xdr:twoCellAnchor editAs="oneCell">
    <xdr:from>
      <xdr:col>5</xdr:col>
      <xdr:colOff>341280</xdr:colOff>
      <xdr:row>535</xdr:row>
      <xdr:rowOff>4680</xdr:rowOff>
    </xdr:from>
    <xdr:to>
      <xdr:col>8</xdr:col>
      <xdr:colOff>371160</xdr:colOff>
      <xdr:row>544</xdr:row>
      <xdr:rowOff>280440</xdr:rowOff>
    </xdr:to>
    <xdr:pic>
      <xdr:nvPicPr>
        <xdr:cNvPr descr="" id="58" name="Рисунок 326"/>
        <xdr:cNvPicPr/>
      </xdr:nvPicPr>
      <xdr:blipFill>
        <a:blip r:embed="rId59"/>
        <a:stretch>
          <a:fillRect/>
        </a:stretch>
      </xdr:blipFill>
      <xdr:spPr>
        <a:xfrm>
          <a:off x="3562560" y="143033760"/>
          <a:ext cx="1957680" cy="36190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260280</xdr:colOff>
      <xdr:row>552</xdr:row>
      <xdr:rowOff>70920</xdr:rowOff>
    </xdr:from>
    <xdr:to>
      <xdr:col>12</xdr:col>
      <xdr:colOff>388080</xdr:colOff>
      <xdr:row>560</xdr:row>
      <xdr:rowOff>23400</xdr:rowOff>
    </xdr:to>
    <xdr:pic>
      <xdr:nvPicPr>
        <xdr:cNvPr descr="" id="59" name="Рисунок 332"/>
        <xdr:cNvPicPr/>
      </xdr:nvPicPr>
      <xdr:blipFill>
        <a:blip r:embed="rId60"/>
        <a:stretch>
          <a:fillRect/>
        </a:stretch>
      </xdr:blipFill>
      <xdr:spPr>
        <a:xfrm>
          <a:off x="6051960" y="149948640"/>
          <a:ext cx="2055600" cy="3533760"/>
        </a:xfrm>
        <a:prstGeom prst="rect">
          <a:avLst/>
        </a:prstGeom>
      </xdr:spPr>
    </xdr:pic>
    <xdr:clientData/>
  </xdr:twoCellAnchor>
  <xdr:twoCellAnchor editAs="oneCell">
    <xdr:from>
      <xdr:col>5</xdr:col>
      <xdr:colOff>217440</xdr:colOff>
      <xdr:row>552</xdr:row>
      <xdr:rowOff>51840</xdr:rowOff>
    </xdr:from>
    <xdr:to>
      <xdr:col>9</xdr:col>
      <xdr:colOff>125280</xdr:colOff>
      <xdr:row>560</xdr:row>
      <xdr:rowOff>9360</xdr:rowOff>
    </xdr:to>
    <xdr:pic>
      <xdr:nvPicPr>
        <xdr:cNvPr descr="" id="60" name="Рисунок 333"/>
        <xdr:cNvPicPr/>
      </xdr:nvPicPr>
      <xdr:blipFill>
        <a:blip r:embed="rId61"/>
        <a:stretch>
          <a:fillRect/>
        </a:stretch>
      </xdr:blipFill>
      <xdr:spPr>
        <a:xfrm>
          <a:off x="3438720" y="149929560"/>
          <a:ext cx="2478240" cy="3538800"/>
        </a:xfrm>
        <a:prstGeom prst="rect">
          <a:avLst/>
        </a:prstGeom>
      </xdr:spPr>
    </xdr:pic>
    <xdr:clientData/>
  </xdr:twoCellAnchor>
  <xdr:twoCellAnchor editAs="oneCell">
    <xdr:from>
      <xdr:col>9</xdr:col>
      <xdr:colOff>278280</xdr:colOff>
      <xdr:row>560</xdr:row>
      <xdr:rowOff>52200</xdr:rowOff>
    </xdr:from>
    <xdr:to>
      <xdr:col>11</xdr:col>
      <xdr:colOff>437040</xdr:colOff>
      <xdr:row>570</xdr:row>
      <xdr:rowOff>23400</xdr:rowOff>
    </xdr:to>
    <xdr:pic>
      <xdr:nvPicPr>
        <xdr:cNvPr descr="" id="61" name="Рисунок 334"/>
        <xdr:cNvPicPr/>
      </xdr:nvPicPr>
      <xdr:blipFill>
        <a:blip r:embed="rId62"/>
        <a:stretch>
          <a:fillRect/>
        </a:stretch>
      </xdr:blipFill>
      <xdr:spPr>
        <a:xfrm>
          <a:off x="6069960" y="153511200"/>
          <a:ext cx="1443960" cy="3114360"/>
        </a:xfrm>
        <a:prstGeom prst="rect">
          <a:avLst/>
        </a:prstGeom>
      </xdr:spPr>
    </xdr:pic>
    <xdr:clientData/>
  </xdr:twoCellAnchor>
  <xdr:twoCellAnchor editAs="oneCell">
    <xdr:from>
      <xdr:col>5</xdr:col>
      <xdr:colOff>417600</xdr:colOff>
      <xdr:row>560</xdr:row>
      <xdr:rowOff>42840</xdr:rowOff>
    </xdr:from>
    <xdr:to>
      <xdr:col>8</xdr:col>
      <xdr:colOff>258120</xdr:colOff>
      <xdr:row>569</xdr:row>
      <xdr:rowOff>261720</xdr:rowOff>
    </xdr:to>
    <xdr:pic>
      <xdr:nvPicPr>
        <xdr:cNvPr descr="" id="62" name="Рисунок 335"/>
        <xdr:cNvPicPr/>
      </xdr:nvPicPr>
      <xdr:blipFill>
        <a:blip r:embed="rId63"/>
        <a:stretch>
          <a:fillRect/>
        </a:stretch>
      </xdr:blipFill>
      <xdr:spPr>
        <a:xfrm>
          <a:off x="3638880" y="153501840"/>
          <a:ext cx="1768320" cy="3047760"/>
        </a:xfrm>
        <a:prstGeom prst="rect">
          <a:avLst/>
        </a:prstGeom>
      </xdr:spPr>
    </xdr:pic>
    <xdr:clientData/>
  </xdr:twoCellAnchor>
  <xdr:twoCellAnchor editAs="oneCell">
    <xdr:from>
      <xdr:col>9</xdr:col>
      <xdr:colOff>310320</xdr:colOff>
      <xdr:row>545</xdr:row>
      <xdr:rowOff>32760</xdr:rowOff>
    </xdr:from>
    <xdr:to>
      <xdr:col>12</xdr:col>
      <xdr:colOff>270000</xdr:colOff>
      <xdr:row>552</xdr:row>
      <xdr:rowOff>89640</xdr:rowOff>
    </xdr:to>
    <xdr:pic>
      <xdr:nvPicPr>
        <xdr:cNvPr descr="" id="63" name="Рисунок 350"/>
        <xdr:cNvPicPr/>
      </xdr:nvPicPr>
      <xdr:blipFill>
        <a:blip r:embed="rId64"/>
        <a:stretch>
          <a:fillRect/>
        </a:stretch>
      </xdr:blipFill>
      <xdr:spPr>
        <a:xfrm>
          <a:off x="6102000" y="146776680"/>
          <a:ext cx="1887480" cy="3190680"/>
        </a:xfrm>
        <a:prstGeom prst="rect">
          <a:avLst/>
        </a:prstGeom>
      </xdr:spPr>
    </xdr:pic>
    <xdr:clientData/>
  </xdr:twoCellAnchor>
  <xdr:twoCellAnchor editAs="oneCell">
    <xdr:from>
      <xdr:col>5</xdr:col>
      <xdr:colOff>232920</xdr:colOff>
      <xdr:row>545</xdr:row>
      <xdr:rowOff>44280</xdr:rowOff>
    </xdr:from>
    <xdr:to>
      <xdr:col>8</xdr:col>
      <xdr:colOff>474120</xdr:colOff>
      <xdr:row>551</xdr:row>
      <xdr:rowOff>404640</xdr:rowOff>
    </xdr:to>
    <xdr:pic>
      <xdr:nvPicPr>
        <xdr:cNvPr descr="" id="64" name="Рисунок 351"/>
        <xdr:cNvPicPr/>
      </xdr:nvPicPr>
      <xdr:blipFill>
        <a:blip r:embed="rId65"/>
        <a:stretch>
          <a:fillRect/>
        </a:stretch>
      </xdr:blipFill>
      <xdr:spPr>
        <a:xfrm>
          <a:off x="3454200" y="146788200"/>
          <a:ext cx="2169000" cy="3046320"/>
        </a:xfrm>
        <a:prstGeom prst="rect">
          <a:avLst/>
        </a:prstGeom>
      </xdr:spPr>
    </xdr:pic>
    <xdr:clientData/>
  </xdr:twoCellAnchor>
  <xdr:twoCellAnchor editAs="oneCell">
    <xdr:from>
      <xdr:col>9</xdr:col>
      <xdr:colOff>547200</xdr:colOff>
      <xdr:row>580</xdr:row>
      <xdr:rowOff>94320</xdr:rowOff>
    </xdr:from>
    <xdr:to>
      <xdr:col>13</xdr:col>
      <xdr:colOff>55080</xdr:colOff>
      <xdr:row>588</xdr:row>
      <xdr:rowOff>261360</xdr:rowOff>
    </xdr:to>
    <xdr:pic>
      <xdr:nvPicPr>
        <xdr:cNvPr descr="" id="65" name="Рисунок 353"/>
        <xdr:cNvPicPr/>
      </xdr:nvPicPr>
      <xdr:blipFill>
        <a:blip r:embed="rId66"/>
        <a:stretch>
          <a:fillRect/>
        </a:stretch>
      </xdr:blipFill>
      <xdr:spPr>
        <a:xfrm>
          <a:off x="6338880" y="160315920"/>
          <a:ext cx="1937520" cy="3520080"/>
        </a:xfrm>
        <a:prstGeom prst="rect">
          <a:avLst/>
        </a:prstGeom>
      </xdr:spPr>
    </xdr:pic>
    <xdr:clientData/>
  </xdr:twoCellAnchor>
  <xdr:twoCellAnchor editAs="oneCell">
    <xdr:from>
      <xdr:col>5</xdr:col>
      <xdr:colOff>99720</xdr:colOff>
      <xdr:row>580</xdr:row>
      <xdr:rowOff>263160</xdr:rowOff>
    </xdr:from>
    <xdr:to>
      <xdr:col>9</xdr:col>
      <xdr:colOff>502920</xdr:colOff>
      <xdr:row>588</xdr:row>
      <xdr:rowOff>194400</xdr:rowOff>
    </xdr:to>
    <xdr:pic>
      <xdr:nvPicPr>
        <xdr:cNvPr descr="" id="66" name="Рисунок 354"/>
        <xdr:cNvPicPr/>
      </xdr:nvPicPr>
      <xdr:blipFill>
        <a:blip r:embed="rId67"/>
        <a:stretch>
          <a:fillRect/>
        </a:stretch>
      </xdr:blipFill>
      <xdr:spPr>
        <a:xfrm>
          <a:off x="3321000" y="160484760"/>
          <a:ext cx="2973600" cy="3284280"/>
        </a:xfrm>
        <a:prstGeom prst="rect">
          <a:avLst/>
        </a:prstGeom>
      </xdr:spPr>
    </xdr:pic>
    <xdr:clientData/>
  </xdr:twoCellAnchor>
  <xdr:twoCellAnchor editAs="oneCell">
    <xdr:from>
      <xdr:col>5</xdr:col>
      <xdr:colOff>141480</xdr:colOff>
      <xdr:row>596</xdr:row>
      <xdr:rowOff>32760</xdr:rowOff>
    </xdr:from>
    <xdr:to>
      <xdr:col>8</xdr:col>
      <xdr:colOff>118440</xdr:colOff>
      <xdr:row>605</xdr:row>
      <xdr:rowOff>280080</xdr:rowOff>
    </xdr:to>
    <xdr:pic>
      <xdr:nvPicPr>
        <xdr:cNvPr descr="" id="67" name="Рисунок 355"/>
        <xdr:cNvPicPr/>
      </xdr:nvPicPr>
      <xdr:blipFill>
        <a:blip r:embed="rId68"/>
        <a:stretch>
          <a:fillRect/>
        </a:stretch>
      </xdr:blipFill>
      <xdr:spPr>
        <a:xfrm>
          <a:off x="3362760" y="167160240"/>
          <a:ext cx="1904760" cy="3590640"/>
        </a:xfrm>
        <a:prstGeom prst="rect">
          <a:avLst/>
        </a:prstGeom>
      </xdr:spPr>
    </xdr:pic>
    <xdr:clientData/>
  </xdr:twoCellAnchor>
  <xdr:twoCellAnchor editAs="oneCell">
    <xdr:from>
      <xdr:col>7</xdr:col>
      <xdr:colOff>195840</xdr:colOff>
      <xdr:row>588</xdr:row>
      <xdr:rowOff>394920</xdr:rowOff>
    </xdr:from>
    <xdr:to>
      <xdr:col>10</xdr:col>
      <xdr:colOff>268200</xdr:colOff>
      <xdr:row>595</xdr:row>
      <xdr:rowOff>385560</xdr:rowOff>
    </xdr:to>
    <xdr:pic>
      <xdr:nvPicPr>
        <xdr:cNvPr descr="" id="68" name="Рисунок 358"/>
        <xdr:cNvPicPr/>
      </xdr:nvPicPr>
      <xdr:blipFill>
        <a:blip r:embed="rId69"/>
        <a:stretch>
          <a:fillRect/>
        </a:stretch>
      </xdr:blipFill>
      <xdr:spPr>
        <a:xfrm>
          <a:off x="4702320" y="163969560"/>
          <a:ext cx="2000160" cy="3095640"/>
        </a:xfrm>
        <a:prstGeom prst="rect">
          <a:avLst/>
        </a:prstGeom>
      </xdr:spPr>
    </xdr:pic>
    <xdr:clientData/>
  </xdr:twoCellAnchor>
  <xdr:twoCellAnchor editAs="oneCell">
    <xdr:from>
      <xdr:col>7</xdr:col>
      <xdr:colOff>196920</xdr:colOff>
      <xdr:row>606</xdr:row>
      <xdr:rowOff>33120</xdr:rowOff>
    </xdr:from>
    <xdr:to>
      <xdr:col>12</xdr:col>
      <xdr:colOff>396000</xdr:colOff>
      <xdr:row>615</xdr:row>
      <xdr:rowOff>118440</xdr:rowOff>
    </xdr:to>
    <xdr:pic>
      <xdr:nvPicPr>
        <xdr:cNvPr descr="" id="69" name="Рисунок 360"/>
        <xdr:cNvPicPr/>
      </xdr:nvPicPr>
      <xdr:blipFill>
        <a:blip r:embed="rId70"/>
        <a:stretch>
          <a:fillRect/>
        </a:stretch>
      </xdr:blipFill>
      <xdr:spPr>
        <a:xfrm>
          <a:off x="4703400" y="170875080"/>
          <a:ext cx="3412080" cy="3428640"/>
        </a:xfrm>
        <a:prstGeom prst="rect">
          <a:avLst/>
        </a:prstGeom>
      </xdr:spPr>
    </xdr:pic>
    <xdr:clientData/>
  </xdr:twoCellAnchor>
  <xdr:twoCellAnchor editAs="oneCell">
    <xdr:from>
      <xdr:col>9</xdr:col>
      <xdr:colOff>179280</xdr:colOff>
      <xdr:row>616</xdr:row>
      <xdr:rowOff>4680</xdr:rowOff>
    </xdr:from>
    <xdr:to>
      <xdr:col>12</xdr:col>
      <xdr:colOff>89280</xdr:colOff>
      <xdr:row>624</xdr:row>
      <xdr:rowOff>123120</xdr:rowOff>
    </xdr:to>
    <xdr:pic>
      <xdr:nvPicPr>
        <xdr:cNvPr descr="" id="70" name="Рисунок 364"/>
        <xdr:cNvPicPr/>
      </xdr:nvPicPr>
      <xdr:blipFill>
        <a:blip r:embed="rId71"/>
        <a:stretch>
          <a:fillRect/>
        </a:stretch>
      </xdr:blipFill>
      <xdr:spPr>
        <a:xfrm>
          <a:off x="5970960" y="174561480"/>
          <a:ext cx="1837800" cy="3242880"/>
        </a:xfrm>
        <a:prstGeom prst="rect">
          <a:avLst/>
        </a:prstGeom>
      </xdr:spPr>
    </xdr:pic>
    <xdr:clientData/>
  </xdr:twoCellAnchor>
  <xdr:twoCellAnchor editAs="oneCell">
    <xdr:from>
      <xdr:col>5</xdr:col>
      <xdr:colOff>370080</xdr:colOff>
      <xdr:row>616</xdr:row>
      <xdr:rowOff>79920</xdr:rowOff>
    </xdr:from>
    <xdr:to>
      <xdr:col>8</xdr:col>
      <xdr:colOff>417240</xdr:colOff>
      <xdr:row>624</xdr:row>
      <xdr:rowOff>76320</xdr:rowOff>
    </xdr:to>
    <xdr:pic>
      <xdr:nvPicPr>
        <xdr:cNvPr descr="" id="71" name="Рисунок 366"/>
        <xdr:cNvPicPr/>
      </xdr:nvPicPr>
      <xdr:blipFill>
        <a:blip r:embed="rId72"/>
        <a:stretch>
          <a:fillRect/>
        </a:stretch>
      </xdr:blipFill>
      <xdr:spPr>
        <a:xfrm>
          <a:off x="3591360" y="174636720"/>
          <a:ext cx="1974960" cy="3120840"/>
        </a:xfrm>
        <a:prstGeom prst="rect">
          <a:avLst/>
        </a:prstGeom>
      </xdr:spPr>
    </xdr:pic>
    <xdr:clientData/>
  </xdr:twoCellAnchor>
  <xdr:twoCellAnchor editAs="oneCell">
    <xdr:from>
      <xdr:col>8</xdr:col>
      <xdr:colOff>617760</xdr:colOff>
      <xdr:row>632</xdr:row>
      <xdr:rowOff>27720</xdr:rowOff>
    </xdr:from>
    <xdr:to>
      <xdr:col>12</xdr:col>
      <xdr:colOff>455400</xdr:colOff>
      <xdr:row>639</xdr:row>
      <xdr:rowOff>3960</xdr:rowOff>
    </xdr:to>
    <xdr:pic>
      <xdr:nvPicPr>
        <xdr:cNvPr descr="" id="72" name="Рисунок 368"/>
        <xdr:cNvPicPr/>
      </xdr:nvPicPr>
      <xdr:blipFill>
        <a:blip r:embed="rId73"/>
        <a:stretch>
          <a:fillRect/>
        </a:stretch>
      </xdr:blipFill>
      <xdr:spPr>
        <a:xfrm>
          <a:off x="5766840" y="180833040"/>
          <a:ext cx="2408040" cy="2643120"/>
        </a:xfrm>
        <a:prstGeom prst="rect">
          <a:avLst/>
        </a:prstGeom>
      </xdr:spPr>
    </xdr:pic>
    <xdr:clientData/>
  </xdr:twoCellAnchor>
  <xdr:twoCellAnchor editAs="oneCell">
    <xdr:from>
      <xdr:col>9</xdr:col>
      <xdr:colOff>146520</xdr:colOff>
      <xdr:row>638</xdr:row>
      <xdr:rowOff>356760</xdr:rowOff>
    </xdr:from>
    <xdr:to>
      <xdr:col>12</xdr:col>
      <xdr:colOff>213480</xdr:colOff>
      <xdr:row>646</xdr:row>
      <xdr:rowOff>23040</xdr:rowOff>
    </xdr:to>
    <xdr:pic>
      <xdr:nvPicPr>
        <xdr:cNvPr descr="" id="73" name="Рисунок 369"/>
        <xdr:cNvPicPr/>
      </xdr:nvPicPr>
      <xdr:blipFill>
        <a:blip r:embed="rId74"/>
        <a:stretch>
          <a:fillRect/>
        </a:stretch>
      </xdr:blipFill>
      <xdr:spPr>
        <a:xfrm>
          <a:off x="5938200" y="183448080"/>
          <a:ext cx="1994760" cy="3447720"/>
        </a:xfrm>
        <a:prstGeom prst="rect">
          <a:avLst/>
        </a:prstGeom>
      </xdr:spPr>
    </xdr:pic>
    <xdr:clientData/>
  </xdr:twoCellAnchor>
  <xdr:twoCellAnchor editAs="oneCell">
    <xdr:from>
      <xdr:col>5</xdr:col>
      <xdr:colOff>285120</xdr:colOff>
      <xdr:row>638</xdr:row>
      <xdr:rowOff>375840</xdr:rowOff>
    </xdr:from>
    <xdr:to>
      <xdr:col>8</xdr:col>
      <xdr:colOff>316080</xdr:colOff>
      <xdr:row>646</xdr:row>
      <xdr:rowOff>32760</xdr:rowOff>
    </xdr:to>
    <xdr:pic>
      <xdr:nvPicPr>
        <xdr:cNvPr descr="" id="74" name="Рисунок 371"/>
        <xdr:cNvPicPr/>
      </xdr:nvPicPr>
      <xdr:blipFill>
        <a:blip r:embed="rId75"/>
        <a:stretch>
          <a:fillRect/>
        </a:stretch>
      </xdr:blipFill>
      <xdr:spPr>
        <a:xfrm>
          <a:off x="3506400" y="183467160"/>
          <a:ext cx="1958760" cy="3438360"/>
        </a:xfrm>
        <a:prstGeom prst="rect">
          <a:avLst/>
        </a:prstGeom>
      </xdr:spPr>
    </xdr:pic>
    <xdr:clientData/>
  </xdr:twoCellAnchor>
  <xdr:twoCellAnchor editAs="oneCell">
    <xdr:from>
      <xdr:col>6</xdr:col>
      <xdr:colOff>35280</xdr:colOff>
      <xdr:row>646</xdr:row>
      <xdr:rowOff>23400</xdr:rowOff>
    </xdr:from>
    <xdr:to>
      <xdr:col>9</xdr:col>
      <xdr:colOff>102960</xdr:colOff>
      <xdr:row>662</xdr:row>
      <xdr:rowOff>166320</xdr:rowOff>
    </xdr:to>
    <xdr:pic>
      <xdr:nvPicPr>
        <xdr:cNvPr descr="" id="75" name="Рисунок 375"/>
        <xdr:cNvPicPr/>
      </xdr:nvPicPr>
      <xdr:blipFill>
        <a:blip r:embed="rId76"/>
        <a:stretch>
          <a:fillRect/>
        </a:stretch>
      </xdr:blipFill>
      <xdr:spPr>
        <a:xfrm>
          <a:off x="3899160" y="186896160"/>
          <a:ext cx="1995480" cy="3495600"/>
        </a:xfrm>
        <a:prstGeom prst="rect">
          <a:avLst/>
        </a:prstGeom>
      </xdr:spPr>
    </xdr:pic>
    <xdr:clientData/>
  </xdr:twoCellAnchor>
  <xdr:twoCellAnchor editAs="oneCell">
    <xdr:from>
      <xdr:col>9</xdr:col>
      <xdr:colOff>244440</xdr:colOff>
      <xdr:row>646</xdr:row>
      <xdr:rowOff>99720</xdr:rowOff>
    </xdr:from>
    <xdr:to>
      <xdr:col>12</xdr:col>
      <xdr:colOff>177840</xdr:colOff>
      <xdr:row>663</xdr:row>
      <xdr:rowOff>13680</xdr:rowOff>
    </xdr:to>
    <xdr:pic>
      <xdr:nvPicPr>
        <xdr:cNvPr descr="" id="76" name="Рисунок 377"/>
        <xdr:cNvPicPr/>
      </xdr:nvPicPr>
      <xdr:blipFill>
        <a:blip r:embed="rId77"/>
        <a:stretch>
          <a:fillRect/>
        </a:stretch>
      </xdr:blipFill>
      <xdr:spPr>
        <a:xfrm>
          <a:off x="6036120" y="186972480"/>
          <a:ext cx="1861200" cy="3476160"/>
        </a:xfrm>
        <a:prstGeom prst="rect">
          <a:avLst/>
        </a:prstGeom>
      </xdr:spPr>
    </xdr:pic>
    <xdr:clientData/>
  </xdr:twoCellAnchor>
  <xdr:twoCellAnchor editAs="oneCell">
    <xdr:from>
      <xdr:col>7</xdr:col>
      <xdr:colOff>55440</xdr:colOff>
      <xdr:row>663</xdr:row>
      <xdr:rowOff>74520</xdr:rowOff>
    </xdr:from>
    <xdr:to>
      <xdr:col>10</xdr:col>
      <xdr:colOff>278280</xdr:colOff>
      <xdr:row>677</xdr:row>
      <xdr:rowOff>76680</xdr:rowOff>
    </xdr:to>
    <xdr:pic>
      <xdr:nvPicPr>
        <xdr:cNvPr descr="" id="77" name="Рисунок 380"/>
        <xdr:cNvPicPr/>
      </xdr:nvPicPr>
      <xdr:blipFill>
        <a:blip r:embed="rId78"/>
        <a:stretch>
          <a:fillRect/>
        </a:stretch>
      </xdr:blipFill>
      <xdr:spPr>
        <a:xfrm>
          <a:off x="4561920" y="190509480"/>
          <a:ext cx="2150640" cy="3202560"/>
        </a:xfrm>
        <a:prstGeom prst="rect">
          <a:avLst/>
        </a:prstGeom>
      </xdr:spPr>
    </xdr:pic>
    <xdr:clientData/>
  </xdr:twoCellAnchor>
  <xdr:twoCellAnchor editAs="oneCell">
    <xdr:from>
      <xdr:col>7</xdr:col>
      <xdr:colOff>254880</xdr:colOff>
      <xdr:row>728</xdr:row>
      <xdr:rowOff>136080</xdr:rowOff>
    </xdr:from>
    <xdr:to>
      <xdr:col>10</xdr:col>
      <xdr:colOff>543960</xdr:colOff>
      <xdr:row>741</xdr:row>
      <xdr:rowOff>99360</xdr:rowOff>
    </xdr:to>
    <xdr:pic>
      <xdr:nvPicPr>
        <xdr:cNvPr descr="" id="78" name="Рисунок 385"/>
        <xdr:cNvPicPr/>
      </xdr:nvPicPr>
      <xdr:blipFill>
        <a:blip r:embed="rId79"/>
        <a:stretch>
          <a:fillRect/>
        </a:stretch>
      </xdr:blipFill>
      <xdr:spPr>
        <a:xfrm>
          <a:off x="4761360" y="203172840"/>
          <a:ext cx="2216880" cy="3058920"/>
        </a:xfrm>
        <a:prstGeom prst="rect">
          <a:avLst/>
        </a:prstGeom>
      </xdr:spPr>
    </xdr:pic>
    <xdr:clientData/>
  </xdr:twoCellAnchor>
  <xdr:twoCellAnchor editAs="oneCell">
    <xdr:from>
      <xdr:col>7</xdr:col>
      <xdr:colOff>458640</xdr:colOff>
      <xdr:row>743</xdr:row>
      <xdr:rowOff>61920</xdr:rowOff>
    </xdr:from>
    <xdr:to>
      <xdr:col>10</xdr:col>
      <xdr:colOff>300600</xdr:colOff>
      <xdr:row>757</xdr:row>
      <xdr:rowOff>156960</xdr:rowOff>
    </xdr:to>
    <xdr:pic>
      <xdr:nvPicPr>
        <xdr:cNvPr descr="" id="79" name="Рисунок 389"/>
        <xdr:cNvPicPr/>
      </xdr:nvPicPr>
      <xdr:blipFill>
        <a:blip r:embed="rId80"/>
        <a:stretch>
          <a:fillRect/>
        </a:stretch>
      </xdr:blipFill>
      <xdr:spPr>
        <a:xfrm>
          <a:off x="4965120" y="206641800"/>
          <a:ext cx="1769760" cy="3028680"/>
        </a:xfrm>
        <a:prstGeom prst="rect">
          <a:avLst/>
        </a:prstGeom>
      </xdr:spPr>
    </xdr:pic>
    <xdr:clientData/>
  </xdr:twoCellAnchor>
  <xdr:twoCellAnchor editAs="oneCell">
    <xdr:from>
      <xdr:col>5</xdr:col>
      <xdr:colOff>226080</xdr:colOff>
      <xdr:row>758</xdr:row>
      <xdr:rowOff>168840</xdr:rowOff>
    </xdr:from>
    <xdr:to>
      <xdr:col>8</xdr:col>
      <xdr:colOff>218520</xdr:colOff>
      <xdr:row>772</xdr:row>
      <xdr:rowOff>213840</xdr:rowOff>
    </xdr:to>
    <xdr:pic>
      <xdr:nvPicPr>
        <xdr:cNvPr descr="" id="80" name="Рисунок 396"/>
        <xdr:cNvPicPr/>
      </xdr:nvPicPr>
      <xdr:blipFill>
        <a:blip r:embed="rId81"/>
        <a:stretch>
          <a:fillRect/>
        </a:stretch>
      </xdr:blipFill>
      <xdr:spPr>
        <a:xfrm>
          <a:off x="3447360" y="209891880"/>
          <a:ext cx="1920240" cy="3378960"/>
        </a:xfrm>
        <a:prstGeom prst="rect">
          <a:avLst/>
        </a:prstGeom>
      </xdr:spPr>
    </xdr:pic>
    <xdr:clientData/>
  </xdr:twoCellAnchor>
  <xdr:twoCellAnchor editAs="oneCell">
    <xdr:from>
      <xdr:col>8</xdr:col>
      <xdr:colOff>354600</xdr:colOff>
      <xdr:row>758</xdr:row>
      <xdr:rowOff>137880</xdr:rowOff>
    </xdr:from>
    <xdr:to>
      <xdr:col>12</xdr:col>
      <xdr:colOff>260640</xdr:colOff>
      <xdr:row>773</xdr:row>
      <xdr:rowOff>80280</xdr:rowOff>
    </xdr:to>
    <xdr:pic>
      <xdr:nvPicPr>
        <xdr:cNvPr descr="" id="81" name="Рисунок 397"/>
        <xdr:cNvPicPr/>
      </xdr:nvPicPr>
      <xdr:blipFill>
        <a:blip r:embed="rId82"/>
        <a:stretch>
          <a:fillRect/>
        </a:stretch>
      </xdr:blipFill>
      <xdr:spPr>
        <a:xfrm>
          <a:off x="5503680" y="209860920"/>
          <a:ext cx="2476440" cy="3514320"/>
        </a:xfrm>
        <a:prstGeom prst="rect">
          <a:avLst/>
        </a:prstGeom>
      </xdr:spPr>
    </xdr:pic>
    <xdr:clientData/>
  </xdr:twoCellAnchor>
  <xdr:twoCellAnchor editAs="oneCell">
    <xdr:from>
      <xdr:col>8</xdr:col>
      <xdr:colOff>597240</xdr:colOff>
      <xdr:row>773</xdr:row>
      <xdr:rowOff>100080</xdr:rowOff>
    </xdr:from>
    <xdr:to>
      <xdr:col>11</xdr:col>
      <xdr:colOff>611280</xdr:colOff>
      <xdr:row>787</xdr:row>
      <xdr:rowOff>70920</xdr:rowOff>
    </xdr:to>
    <xdr:pic>
      <xdr:nvPicPr>
        <xdr:cNvPr descr="" id="82" name="Рисунок 400"/>
        <xdr:cNvPicPr/>
      </xdr:nvPicPr>
      <xdr:blipFill>
        <a:blip r:embed="rId83"/>
        <a:stretch>
          <a:fillRect/>
        </a:stretch>
      </xdr:blipFill>
      <xdr:spPr>
        <a:xfrm>
          <a:off x="5746320" y="213395040"/>
          <a:ext cx="1941840" cy="3304800"/>
        </a:xfrm>
        <a:prstGeom prst="rect">
          <a:avLst/>
        </a:prstGeom>
      </xdr:spPr>
    </xdr:pic>
    <xdr:clientData/>
  </xdr:twoCellAnchor>
  <xdr:twoCellAnchor editAs="oneCell">
    <xdr:from>
      <xdr:col>5</xdr:col>
      <xdr:colOff>264960</xdr:colOff>
      <xdr:row>773</xdr:row>
      <xdr:rowOff>52200</xdr:rowOff>
    </xdr:from>
    <xdr:to>
      <xdr:col>8</xdr:col>
      <xdr:colOff>243360</xdr:colOff>
      <xdr:row>787</xdr:row>
      <xdr:rowOff>17280</xdr:rowOff>
    </xdr:to>
    <xdr:pic>
      <xdr:nvPicPr>
        <xdr:cNvPr descr="" id="83" name="Рисунок 401"/>
        <xdr:cNvPicPr/>
      </xdr:nvPicPr>
      <xdr:blipFill>
        <a:blip r:embed="rId84"/>
        <a:stretch>
          <a:fillRect/>
        </a:stretch>
      </xdr:blipFill>
      <xdr:spPr>
        <a:xfrm>
          <a:off x="3486240" y="213347160"/>
          <a:ext cx="1906200" cy="3299040"/>
        </a:xfrm>
        <a:prstGeom prst="rect">
          <a:avLst/>
        </a:prstGeom>
      </xdr:spPr>
    </xdr:pic>
    <xdr:clientData/>
  </xdr:twoCellAnchor>
  <xdr:twoCellAnchor editAs="oneCell">
    <xdr:from>
      <xdr:col>5</xdr:col>
      <xdr:colOff>465120</xdr:colOff>
      <xdr:row>787</xdr:row>
      <xdr:rowOff>42480</xdr:rowOff>
    </xdr:from>
    <xdr:to>
      <xdr:col>8</xdr:col>
      <xdr:colOff>65160</xdr:colOff>
      <xdr:row>803</xdr:row>
      <xdr:rowOff>4320</xdr:rowOff>
    </xdr:to>
    <xdr:pic>
      <xdr:nvPicPr>
        <xdr:cNvPr descr="" id="84" name="Рисунок 402"/>
        <xdr:cNvPicPr/>
      </xdr:nvPicPr>
      <xdr:blipFill>
        <a:blip r:embed="rId85"/>
        <a:stretch>
          <a:fillRect/>
        </a:stretch>
      </xdr:blipFill>
      <xdr:spPr>
        <a:xfrm>
          <a:off x="3686400" y="216671400"/>
          <a:ext cx="1527840" cy="3771720"/>
        </a:xfrm>
        <a:prstGeom prst="rect">
          <a:avLst/>
        </a:prstGeom>
      </xdr:spPr>
    </xdr:pic>
    <xdr:clientData/>
  </xdr:twoCellAnchor>
  <xdr:twoCellAnchor editAs="oneCell">
    <xdr:from>
      <xdr:col>8</xdr:col>
      <xdr:colOff>594360</xdr:colOff>
      <xdr:row>787</xdr:row>
      <xdr:rowOff>99720</xdr:rowOff>
    </xdr:from>
    <xdr:to>
      <xdr:col>11</xdr:col>
      <xdr:colOff>557280</xdr:colOff>
      <xdr:row>803</xdr:row>
      <xdr:rowOff>23400</xdr:rowOff>
    </xdr:to>
    <xdr:pic>
      <xdr:nvPicPr>
        <xdr:cNvPr descr="" id="85" name="Рисунок 404"/>
        <xdr:cNvPicPr/>
      </xdr:nvPicPr>
      <xdr:blipFill>
        <a:blip r:embed="rId86"/>
        <a:stretch>
          <a:fillRect/>
        </a:stretch>
      </xdr:blipFill>
      <xdr:spPr>
        <a:xfrm>
          <a:off x="5743440" y="216728640"/>
          <a:ext cx="1890720" cy="3733560"/>
        </a:xfrm>
        <a:prstGeom prst="rect">
          <a:avLst/>
        </a:prstGeom>
      </xdr:spPr>
    </xdr:pic>
    <xdr:clientData/>
  </xdr:twoCellAnchor>
  <xdr:twoCellAnchor editAs="oneCell">
    <xdr:from>
      <xdr:col>8</xdr:col>
      <xdr:colOff>88920</xdr:colOff>
      <xdr:row>877</xdr:row>
      <xdr:rowOff>123480</xdr:rowOff>
    </xdr:from>
    <xdr:to>
      <xdr:col>10</xdr:col>
      <xdr:colOff>264600</xdr:colOff>
      <xdr:row>892</xdr:row>
      <xdr:rowOff>166320</xdr:rowOff>
    </xdr:to>
    <xdr:pic>
      <xdr:nvPicPr>
        <xdr:cNvPr descr="" id="86" name="Рисунок 411"/>
        <xdr:cNvPicPr/>
      </xdr:nvPicPr>
      <xdr:blipFill>
        <a:blip r:embed="rId87"/>
        <a:stretch>
          <a:fillRect/>
        </a:stretch>
      </xdr:blipFill>
      <xdr:spPr>
        <a:xfrm>
          <a:off x="5238000" y="236507040"/>
          <a:ext cx="1460880" cy="2614680"/>
        </a:xfrm>
        <a:prstGeom prst="rect">
          <a:avLst/>
        </a:prstGeom>
      </xdr:spPr>
    </xdr:pic>
    <xdr:clientData/>
  </xdr:twoCellAnchor>
  <xdr:twoCellAnchor editAs="oneCell">
    <xdr:from>
      <xdr:col>5</xdr:col>
      <xdr:colOff>135000</xdr:colOff>
      <xdr:row>907</xdr:row>
      <xdr:rowOff>99720</xdr:rowOff>
    </xdr:from>
    <xdr:to>
      <xdr:col>8</xdr:col>
      <xdr:colOff>369720</xdr:colOff>
      <xdr:row>921</xdr:row>
      <xdr:rowOff>42480</xdr:rowOff>
    </xdr:to>
    <xdr:pic>
      <xdr:nvPicPr>
        <xdr:cNvPr descr="" id="87" name="Рисунок 412"/>
        <xdr:cNvPicPr/>
      </xdr:nvPicPr>
      <xdr:blipFill>
        <a:blip r:embed="rId88"/>
        <a:stretch>
          <a:fillRect/>
        </a:stretch>
      </xdr:blipFill>
      <xdr:spPr>
        <a:xfrm>
          <a:off x="3356280" y="242560440"/>
          <a:ext cx="2162520" cy="3276360"/>
        </a:xfrm>
        <a:prstGeom prst="rect">
          <a:avLst/>
        </a:prstGeom>
      </xdr:spPr>
    </xdr:pic>
    <xdr:clientData/>
  </xdr:twoCellAnchor>
  <xdr:twoCellAnchor editAs="oneCell">
    <xdr:from>
      <xdr:col>9</xdr:col>
      <xdr:colOff>595080</xdr:colOff>
      <xdr:row>907</xdr:row>
      <xdr:rowOff>51840</xdr:rowOff>
    </xdr:from>
    <xdr:to>
      <xdr:col>11</xdr:col>
      <xdr:colOff>503640</xdr:colOff>
      <xdr:row>921</xdr:row>
      <xdr:rowOff>147240</xdr:rowOff>
    </xdr:to>
    <xdr:pic>
      <xdr:nvPicPr>
        <xdr:cNvPr descr="" id="88" name="Рисунок 414"/>
        <xdr:cNvPicPr/>
      </xdr:nvPicPr>
      <xdr:blipFill>
        <a:blip r:embed="rId89"/>
        <a:stretch>
          <a:fillRect/>
        </a:stretch>
      </xdr:blipFill>
      <xdr:spPr>
        <a:xfrm>
          <a:off x="6386760" y="242512560"/>
          <a:ext cx="1193760" cy="3429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74520</xdr:colOff>
      <xdr:row>0</xdr:row>
      <xdr:rowOff>67320</xdr:rowOff>
    </xdr:from>
    <xdr:to>
      <xdr:col>4</xdr:col>
      <xdr:colOff>363960</xdr:colOff>
      <xdr:row>4</xdr:row>
      <xdr:rowOff>232200</xdr:rowOff>
    </xdr:to>
    <xdr:pic>
      <xdr:nvPicPr>
        <xdr:cNvPr descr="" id="89" name="Рисунок 207"/>
        <xdr:cNvPicPr/>
      </xdr:nvPicPr>
      <xdr:blipFill>
        <a:blip r:embed="rId90"/>
        <a:stretch>
          <a:fillRect/>
        </a:stretch>
      </xdr:blipFill>
      <xdr:spPr>
        <a:xfrm>
          <a:off x="74520" y="67320"/>
          <a:ext cx="2969640" cy="1105200"/>
        </a:xfrm>
        <a:prstGeom prst="rect">
          <a:avLst/>
        </a:prstGeom>
      </xdr:spPr>
    </xdr:pic>
    <xdr:clientData/>
  </xdr:twoCellAnchor>
  <xdr:twoCellAnchor editAs="oneCell">
    <xdr:from>
      <xdr:col>9</xdr:col>
      <xdr:colOff>364680</xdr:colOff>
      <xdr:row>479</xdr:row>
      <xdr:rowOff>117360</xdr:rowOff>
    </xdr:from>
    <xdr:to>
      <xdr:col>12</xdr:col>
      <xdr:colOff>150840</xdr:colOff>
      <xdr:row>488</xdr:row>
      <xdr:rowOff>299520</xdr:rowOff>
    </xdr:to>
    <xdr:pic>
      <xdr:nvPicPr>
        <xdr:cNvPr descr="" id="90" name="Рисунок 212"/>
        <xdr:cNvPicPr/>
      </xdr:nvPicPr>
      <xdr:blipFill>
        <a:blip r:embed="rId91"/>
        <a:stretch>
          <a:fillRect/>
        </a:stretch>
      </xdr:blipFill>
      <xdr:spPr>
        <a:xfrm>
          <a:off x="6156360" y="123391800"/>
          <a:ext cx="1713960" cy="3268080"/>
        </a:xfrm>
        <a:prstGeom prst="rect">
          <a:avLst/>
        </a:prstGeom>
      </xdr:spPr>
    </xdr:pic>
    <xdr:clientData/>
  </xdr:twoCellAnchor>
  <xdr:twoCellAnchor editAs="oneCell">
    <xdr:from>
      <xdr:col>5</xdr:col>
      <xdr:colOff>411840</xdr:colOff>
      <xdr:row>448</xdr:row>
      <xdr:rowOff>90360</xdr:rowOff>
    </xdr:from>
    <xdr:to>
      <xdr:col>8</xdr:col>
      <xdr:colOff>555120</xdr:colOff>
      <xdr:row>458</xdr:row>
      <xdr:rowOff>204480</xdr:rowOff>
    </xdr:to>
    <xdr:pic>
      <xdr:nvPicPr>
        <xdr:cNvPr descr="" id="91" name="Рисунок 255"/>
        <xdr:cNvPicPr/>
      </xdr:nvPicPr>
      <xdr:blipFill>
        <a:blip r:embed="rId92"/>
        <a:stretch>
          <a:fillRect/>
        </a:stretch>
      </xdr:blipFill>
      <xdr:spPr>
        <a:xfrm>
          <a:off x="3633120" y="112734720"/>
          <a:ext cx="2071080" cy="3543120"/>
        </a:xfrm>
        <a:prstGeom prst="rect">
          <a:avLst/>
        </a:prstGeom>
      </xdr:spPr>
    </xdr:pic>
    <xdr:clientData/>
  </xdr:twoCellAnchor>
  <xdr:twoCellAnchor editAs="oneCell">
    <xdr:from>
      <xdr:col>6</xdr:col>
      <xdr:colOff>70560</xdr:colOff>
      <xdr:row>459</xdr:row>
      <xdr:rowOff>99720</xdr:rowOff>
    </xdr:from>
    <xdr:to>
      <xdr:col>8</xdr:col>
      <xdr:colOff>462240</xdr:colOff>
      <xdr:row>468</xdr:row>
      <xdr:rowOff>242640</xdr:rowOff>
    </xdr:to>
    <xdr:pic>
      <xdr:nvPicPr>
        <xdr:cNvPr descr="" id="92" name="Рисунок 258"/>
        <xdr:cNvPicPr/>
      </xdr:nvPicPr>
      <xdr:blipFill>
        <a:blip r:embed="rId93"/>
        <a:stretch>
          <a:fillRect/>
        </a:stretch>
      </xdr:blipFill>
      <xdr:spPr>
        <a:xfrm>
          <a:off x="3934440" y="116516160"/>
          <a:ext cx="1676880" cy="3228840"/>
        </a:xfrm>
        <a:prstGeom prst="rect">
          <a:avLst/>
        </a:prstGeom>
      </xdr:spPr>
    </xdr:pic>
    <xdr:clientData/>
  </xdr:twoCellAnchor>
  <xdr:twoCellAnchor editAs="oneCell">
    <xdr:from>
      <xdr:col>6</xdr:col>
      <xdr:colOff>91800</xdr:colOff>
      <xdr:row>469</xdr:row>
      <xdr:rowOff>42480</xdr:rowOff>
    </xdr:from>
    <xdr:to>
      <xdr:col>9</xdr:col>
      <xdr:colOff>26640</xdr:colOff>
      <xdr:row>478</xdr:row>
      <xdr:rowOff>271080</xdr:rowOff>
    </xdr:to>
    <xdr:pic>
      <xdr:nvPicPr>
        <xdr:cNvPr descr="" id="93" name="Рисунок 267"/>
        <xdr:cNvPicPr/>
      </xdr:nvPicPr>
      <xdr:blipFill>
        <a:blip r:embed="rId94"/>
        <a:stretch>
          <a:fillRect/>
        </a:stretch>
      </xdr:blipFill>
      <xdr:spPr>
        <a:xfrm>
          <a:off x="3955680" y="119887920"/>
          <a:ext cx="1862640" cy="3314520"/>
        </a:xfrm>
        <a:prstGeom prst="rect">
          <a:avLst/>
        </a:prstGeom>
      </xdr:spPr>
    </xdr:pic>
    <xdr:clientData/>
  </xdr:twoCellAnchor>
  <xdr:twoCellAnchor editAs="oneCell">
    <xdr:from>
      <xdr:col>5</xdr:col>
      <xdr:colOff>312120</xdr:colOff>
      <xdr:row>427</xdr:row>
      <xdr:rowOff>4320</xdr:rowOff>
    </xdr:from>
    <xdr:to>
      <xdr:col>8</xdr:col>
      <xdr:colOff>458280</xdr:colOff>
      <xdr:row>436</xdr:row>
      <xdr:rowOff>261360</xdr:rowOff>
    </xdr:to>
    <xdr:pic>
      <xdr:nvPicPr>
        <xdr:cNvPr descr="" id="94" name="Рисунок 271"/>
        <xdr:cNvPicPr/>
      </xdr:nvPicPr>
      <xdr:blipFill>
        <a:blip r:embed="rId95"/>
        <a:stretch>
          <a:fillRect/>
        </a:stretch>
      </xdr:blipFill>
      <xdr:spPr>
        <a:xfrm>
          <a:off x="3533400" y="105447960"/>
          <a:ext cx="2073960" cy="3342960"/>
        </a:xfrm>
        <a:prstGeom prst="rect">
          <a:avLst/>
        </a:prstGeom>
      </xdr:spPr>
    </xdr:pic>
    <xdr:clientData/>
  </xdr:twoCellAnchor>
  <xdr:twoCellAnchor editAs="oneCell">
    <xdr:from>
      <xdr:col>5</xdr:col>
      <xdr:colOff>593280</xdr:colOff>
      <xdr:row>437</xdr:row>
      <xdr:rowOff>20160</xdr:rowOff>
    </xdr:from>
    <xdr:to>
      <xdr:col>9</xdr:col>
      <xdr:colOff>84960</xdr:colOff>
      <xdr:row>448</xdr:row>
      <xdr:rowOff>42480</xdr:rowOff>
    </xdr:to>
    <xdr:pic>
      <xdr:nvPicPr>
        <xdr:cNvPr descr="" id="95" name="Рисунок 275"/>
        <xdr:cNvPicPr/>
      </xdr:nvPicPr>
      <xdr:blipFill>
        <a:blip r:embed="rId96"/>
        <a:stretch>
          <a:fillRect/>
        </a:stretch>
      </xdr:blipFill>
      <xdr:spPr>
        <a:xfrm>
          <a:off x="3814560" y="108892800"/>
          <a:ext cx="2062080" cy="3794040"/>
        </a:xfrm>
        <a:prstGeom prst="rect">
          <a:avLst/>
        </a:prstGeom>
      </xdr:spPr>
    </xdr:pic>
    <xdr:clientData/>
  </xdr:twoCellAnchor>
  <xdr:twoCellAnchor editAs="oneCell">
    <xdr:from>
      <xdr:col>6</xdr:col>
      <xdr:colOff>48240</xdr:colOff>
      <xdr:row>479</xdr:row>
      <xdr:rowOff>23400</xdr:rowOff>
    </xdr:from>
    <xdr:to>
      <xdr:col>8</xdr:col>
      <xdr:colOff>511200</xdr:colOff>
      <xdr:row>488</xdr:row>
      <xdr:rowOff>309240</xdr:rowOff>
    </xdr:to>
    <xdr:pic>
      <xdr:nvPicPr>
        <xdr:cNvPr descr="" id="96" name="Рисунок 235"/>
        <xdr:cNvPicPr/>
      </xdr:nvPicPr>
      <xdr:blipFill>
        <a:blip r:embed="rId97"/>
        <a:stretch>
          <a:fillRect/>
        </a:stretch>
      </xdr:blipFill>
      <xdr:spPr>
        <a:xfrm>
          <a:off x="3912120" y="123297840"/>
          <a:ext cx="1748160" cy="3371760"/>
        </a:xfrm>
        <a:prstGeom prst="rect">
          <a:avLst/>
        </a:prstGeom>
      </xdr:spPr>
    </xdr:pic>
    <xdr:clientData/>
  </xdr:twoCellAnchor>
  <xdr:twoCellAnchor editAs="oneCell">
    <xdr:from>
      <xdr:col>9</xdr:col>
      <xdr:colOff>322560</xdr:colOff>
      <xdr:row>437</xdr:row>
      <xdr:rowOff>123120</xdr:rowOff>
    </xdr:from>
    <xdr:to>
      <xdr:col>12</xdr:col>
      <xdr:colOff>303120</xdr:colOff>
      <xdr:row>447</xdr:row>
      <xdr:rowOff>223200</xdr:rowOff>
    </xdr:to>
    <xdr:pic>
      <xdr:nvPicPr>
        <xdr:cNvPr descr="" id="97" name="Рисунок 247"/>
        <xdr:cNvPicPr/>
      </xdr:nvPicPr>
      <xdr:blipFill>
        <a:blip r:embed="rId98"/>
        <a:stretch>
          <a:fillRect/>
        </a:stretch>
      </xdr:blipFill>
      <xdr:spPr>
        <a:xfrm>
          <a:off x="6114240" y="108995760"/>
          <a:ext cx="1908360" cy="3529080"/>
        </a:xfrm>
        <a:prstGeom prst="rect">
          <a:avLst/>
        </a:prstGeom>
      </xdr:spPr>
    </xdr:pic>
    <xdr:clientData/>
  </xdr:twoCellAnchor>
  <xdr:twoCellAnchor editAs="oneCell">
    <xdr:from>
      <xdr:col>9</xdr:col>
      <xdr:colOff>331560</xdr:colOff>
      <xdr:row>448</xdr:row>
      <xdr:rowOff>14040</xdr:rowOff>
    </xdr:from>
    <xdr:to>
      <xdr:col>12</xdr:col>
      <xdr:colOff>122400</xdr:colOff>
      <xdr:row>458</xdr:row>
      <xdr:rowOff>213840</xdr:rowOff>
    </xdr:to>
    <xdr:pic>
      <xdr:nvPicPr>
        <xdr:cNvPr descr="" id="98" name="Рисунок 251"/>
        <xdr:cNvPicPr/>
      </xdr:nvPicPr>
      <xdr:blipFill>
        <a:blip r:embed="rId99"/>
        <a:stretch>
          <a:fillRect/>
        </a:stretch>
      </xdr:blipFill>
      <xdr:spPr>
        <a:xfrm>
          <a:off x="6123240" y="112658400"/>
          <a:ext cx="1718640" cy="3628800"/>
        </a:xfrm>
        <a:prstGeom prst="rect">
          <a:avLst/>
        </a:prstGeom>
      </xdr:spPr>
    </xdr:pic>
    <xdr:clientData/>
  </xdr:twoCellAnchor>
  <xdr:twoCellAnchor editAs="oneCell">
    <xdr:from>
      <xdr:col>9</xdr:col>
      <xdr:colOff>372600</xdr:colOff>
      <xdr:row>459</xdr:row>
      <xdr:rowOff>23040</xdr:rowOff>
    </xdr:from>
    <xdr:to>
      <xdr:col>12</xdr:col>
      <xdr:colOff>322200</xdr:colOff>
      <xdr:row>469</xdr:row>
      <xdr:rowOff>3960</xdr:rowOff>
    </xdr:to>
    <xdr:pic>
      <xdr:nvPicPr>
        <xdr:cNvPr descr="" id="99" name="Рисунок 252"/>
        <xdr:cNvPicPr/>
      </xdr:nvPicPr>
      <xdr:blipFill>
        <a:blip r:embed="rId100"/>
        <a:stretch>
          <a:fillRect/>
        </a:stretch>
      </xdr:blipFill>
      <xdr:spPr>
        <a:xfrm>
          <a:off x="6164280" y="116439480"/>
          <a:ext cx="1877400" cy="3409920"/>
        </a:xfrm>
        <a:prstGeom prst="rect">
          <a:avLst/>
        </a:prstGeom>
      </xdr:spPr>
    </xdr:pic>
    <xdr:clientData/>
  </xdr:twoCellAnchor>
  <xdr:twoCellAnchor editAs="oneCell">
    <xdr:from>
      <xdr:col>9</xdr:col>
      <xdr:colOff>107280</xdr:colOff>
      <xdr:row>427</xdr:row>
      <xdr:rowOff>41400</xdr:rowOff>
    </xdr:from>
    <xdr:to>
      <xdr:col>12</xdr:col>
      <xdr:colOff>348480</xdr:colOff>
      <xdr:row>437</xdr:row>
      <xdr:rowOff>118440</xdr:rowOff>
    </xdr:to>
    <xdr:pic>
      <xdr:nvPicPr>
        <xdr:cNvPr descr="" id="100" name="Рисунок 261"/>
        <xdr:cNvPicPr/>
      </xdr:nvPicPr>
      <xdr:blipFill>
        <a:blip r:embed="rId101"/>
        <a:stretch>
          <a:fillRect/>
        </a:stretch>
      </xdr:blipFill>
      <xdr:spPr>
        <a:xfrm>
          <a:off x="5898960" y="105485040"/>
          <a:ext cx="2169000" cy="3506040"/>
        </a:xfrm>
        <a:prstGeom prst="rect">
          <a:avLst/>
        </a:prstGeom>
      </xdr:spPr>
    </xdr:pic>
    <xdr:clientData/>
  </xdr:twoCellAnchor>
  <xdr:twoCellAnchor editAs="oneCell">
    <xdr:from>
      <xdr:col>9</xdr:col>
      <xdr:colOff>111240</xdr:colOff>
      <xdr:row>469</xdr:row>
      <xdr:rowOff>36360</xdr:rowOff>
    </xdr:from>
    <xdr:to>
      <xdr:col>13</xdr:col>
      <xdr:colOff>101520</xdr:colOff>
      <xdr:row>479</xdr:row>
      <xdr:rowOff>89640</xdr:rowOff>
    </xdr:to>
    <xdr:pic>
      <xdr:nvPicPr>
        <xdr:cNvPr descr="" id="101" name="Рисунок 264"/>
        <xdr:cNvPicPr/>
      </xdr:nvPicPr>
      <xdr:blipFill>
        <a:blip r:embed="rId102"/>
        <a:stretch>
          <a:fillRect/>
        </a:stretch>
      </xdr:blipFill>
      <xdr:spPr>
        <a:xfrm>
          <a:off x="5902920" y="119881800"/>
          <a:ext cx="2419920" cy="3482280"/>
        </a:xfrm>
        <a:prstGeom prst="rect">
          <a:avLst/>
        </a:prstGeom>
      </xdr:spPr>
    </xdr:pic>
    <xdr:clientData/>
  </xdr:twoCellAnchor>
  <xdr:twoCellAnchor editAs="oneCell">
    <xdr:from>
      <xdr:col>6</xdr:col>
      <xdr:colOff>465120</xdr:colOff>
      <xdr:row>234</xdr:row>
      <xdr:rowOff>88200</xdr:rowOff>
    </xdr:from>
    <xdr:to>
      <xdr:col>11</xdr:col>
      <xdr:colOff>524160</xdr:colOff>
      <xdr:row>255</xdr:row>
      <xdr:rowOff>23400</xdr:rowOff>
    </xdr:to>
    <xdr:pic>
      <xdr:nvPicPr>
        <xdr:cNvPr descr="" id="102" name="Рисунок 250"/>
        <xdr:cNvPicPr/>
      </xdr:nvPicPr>
      <xdr:blipFill>
        <a:blip r:embed="rId103"/>
        <a:stretch>
          <a:fillRect/>
        </a:stretch>
      </xdr:blipFill>
      <xdr:spPr>
        <a:xfrm>
          <a:off x="4329000" y="64629360"/>
          <a:ext cx="3272040" cy="3535560"/>
        </a:xfrm>
        <a:prstGeom prst="rect">
          <a:avLst/>
        </a:prstGeom>
      </xdr:spPr>
    </xdr:pic>
    <xdr:clientData/>
  </xdr:twoCellAnchor>
  <xdr:twoCellAnchor editAs="oneCell">
    <xdr:from>
      <xdr:col>6</xdr:col>
      <xdr:colOff>569880</xdr:colOff>
      <xdr:row>256</xdr:row>
      <xdr:rowOff>13680</xdr:rowOff>
    </xdr:from>
    <xdr:to>
      <xdr:col>11</xdr:col>
      <xdr:colOff>213120</xdr:colOff>
      <xdr:row>277</xdr:row>
      <xdr:rowOff>137160</xdr:rowOff>
    </xdr:to>
    <xdr:pic>
      <xdr:nvPicPr>
        <xdr:cNvPr descr="" id="103" name="Рисунок 262"/>
        <xdr:cNvPicPr/>
      </xdr:nvPicPr>
      <xdr:blipFill>
        <a:blip r:embed="rId104"/>
        <a:stretch>
          <a:fillRect/>
        </a:stretch>
      </xdr:blipFill>
      <xdr:spPr>
        <a:xfrm>
          <a:off x="4433760" y="68326920"/>
          <a:ext cx="2856240" cy="3723840"/>
        </a:xfrm>
        <a:prstGeom prst="rect">
          <a:avLst/>
        </a:prstGeom>
      </xdr:spPr>
    </xdr:pic>
    <xdr:clientData/>
  </xdr:twoCellAnchor>
  <xdr:twoCellAnchor editAs="oneCell">
    <xdr:from>
      <xdr:col>17</xdr:col>
      <xdr:colOff>189360</xdr:colOff>
      <xdr:row>256</xdr:row>
      <xdr:rowOff>32760</xdr:rowOff>
    </xdr:from>
    <xdr:to>
      <xdr:col>19</xdr:col>
      <xdr:colOff>178560</xdr:colOff>
      <xdr:row>272</xdr:row>
      <xdr:rowOff>97200</xdr:rowOff>
    </xdr:to>
    <xdr:pic>
      <xdr:nvPicPr>
        <xdr:cNvPr descr="" id="104" name="Рисунок 265"/>
        <xdr:cNvPicPr/>
      </xdr:nvPicPr>
      <xdr:blipFill>
        <a:blip r:embed="rId105"/>
        <a:stretch>
          <a:fillRect/>
        </a:stretch>
      </xdr:blipFill>
      <xdr:spPr>
        <a:xfrm>
          <a:off x="11577240" y="68346000"/>
          <a:ext cx="1580400" cy="2807640"/>
        </a:xfrm>
        <a:prstGeom prst="rect">
          <a:avLst/>
        </a:prstGeom>
      </xdr:spPr>
    </xdr:pic>
    <xdr:clientData/>
  </xdr:twoCellAnchor>
  <xdr:twoCellAnchor editAs="oneCell">
    <xdr:from>
      <xdr:col>9</xdr:col>
      <xdr:colOff>200520</xdr:colOff>
      <xdr:row>188</xdr:row>
      <xdr:rowOff>40320</xdr:rowOff>
    </xdr:from>
    <xdr:to>
      <xdr:col>13</xdr:col>
      <xdr:colOff>45720</xdr:colOff>
      <xdr:row>198</xdr:row>
      <xdr:rowOff>333720</xdr:rowOff>
    </xdr:to>
    <xdr:pic>
      <xdr:nvPicPr>
        <xdr:cNvPr descr="" id="105" name="Рисунок 181"/>
        <xdr:cNvPicPr/>
      </xdr:nvPicPr>
      <xdr:blipFill>
        <a:blip r:embed="rId106"/>
        <a:stretch>
          <a:fillRect/>
        </a:stretch>
      </xdr:blipFill>
      <xdr:spPr>
        <a:xfrm>
          <a:off x="5992200" y="53220240"/>
          <a:ext cx="2274840" cy="3646080"/>
        </a:xfrm>
        <a:prstGeom prst="rect">
          <a:avLst/>
        </a:prstGeom>
      </xdr:spPr>
    </xdr:pic>
    <xdr:clientData/>
  </xdr:twoCellAnchor>
  <xdr:twoCellAnchor editAs="oneCell">
    <xdr:from>
      <xdr:col>5</xdr:col>
      <xdr:colOff>170640</xdr:colOff>
      <xdr:row>188</xdr:row>
      <xdr:rowOff>99720</xdr:rowOff>
    </xdr:from>
    <xdr:to>
      <xdr:col>8</xdr:col>
      <xdr:colOff>577800</xdr:colOff>
      <xdr:row>198</xdr:row>
      <xdr:rowOff>200520</xdr:rowOff>
    </xdr:to>
    <xdr:pic>
      <xdr:nvPicPr>
        <xdr:cNvPr descr="" id="106" name="Рисунок 182"/>
        <xdr:cNvPicPr/>
      </xdr:nvPicPr>
      <xdr:blipFill>
        <a:blip r:embed="rId107"/>
        <a:stretch>
          <a:fillRect/>
        </a:stretch>
      </xdr:blipFill>
      <xdr:spPr>
        <a:xfrm>
          <a:off x="3391920" y="53279640"/>
          <a:ext cx="2334960" cy="3453480"/>
        </a:xfrm>
        <a:prstGeom prst="rect">
          <a:avLst/>
        </a:prstGeom>
      </xdr:spPr>
    </xdr:pic>
    <xdr:clientData/>
  </xdr:twoCellAnchor>
  <xdr:twoCellAnchor editAs="oneCell">
    <xdr:from>
      <xdr:col>5</xdr:col>
      <xdr:colOff>219600</xdr:colOff>
      <xdr:row>370</xdr:row>
      <xdr:rowOff>81000</xdr:rowOff>
    </xdr:from>
    <xdr:to>
      <xdr:col>8</xdr:col>
      <xdr:colOff>447840</xdr:colOff>
      <xdr:row>381</xdr:row>
      <xdr:rowOff>251640</xdr:rowOff>
    </xdr:to>
    <xdr:pic>
      <xdr:nvPicPr>
        <xdr:cNvPr descr="" id="107" name="Рисунок 185"/>
        <xdr:cNvPicPr/>
      </xdr:nvPicPr>
      <xdr:blipFill>
        <a:blip r:embed="rId108"/>
        <a:stretch>
          <a:fillRect/>
        </a:stretch>
      </xdr:blipFill>
      <xdr:spPr>
        <a:xfrm>
          <a:off x="3440880" y="94294440"/>
          <a:ext cx="2156040" cy="3523680"/>
        </a:xfrm>
        <a:prstGeom prst="rect">
          <a:avLst/>
        </a:prstGeom>
      </xdr:spPr>
    </xdr:pic>
    <xdr:clientData/>
  </xdr:twoCellAnchor>
  <xdr:twoCellAnchor editAs="oneCell">
    <xdr:from>
      <xdr:col>9</xdr:col>
      <xdr:colOff>111960</xdr:colOff>
      <xdr:row>370</xdr:row>
      <xdr:rowOff>33120</xdr:rowOff>
    </xdr:from>
    <xdr:to>
      <xdr:col>12</xdr:col>
      <xdr:colOff>276840</xdr:colOff>
      <xdr:row>382</xdr:row>
      <xdr:rowOff>13320</xdr:rowOff>
    </xdr:to>
    <xdr:pic>
      <xdr:nvPicPr>
        <xdr:cNvPr descr="" id="108" name="Рисунок 186"/>
        <xdr:cNvPicPr/>
      </xdr:nvPicPr>
      <xdr:blipFill>
        <a:blip r:embed="rId109"/>
        <a:stretch>
          <a:fillRect/>
        </a:stretch>
      </xdr:blipFill>
      <xdr:spPr>
        <a:xfrm>
          <a:off x="5903640" y="94246560"/>
          <a:ext cx="2092680" cy="3637800"/>
        </a:xfrm>
        <a:prstGeom prst="rect">
          <a:avLst/>
        </a:prstGeom>
      </xdr:spPr>
    </xdr:pic>
    <xdr:clientData/>
  </xdr:twoCellAnchor>
  <xdr:twoCellAnchor editAs="oneCell">
    <xdr:from>
      <xdr:col>6</xdr:col>
      <xdr:colOff>598680</xdr:colOff>
      <xdr:row>336</xdr:row>
      <xdr:rowOff>36000</xdr:rowOff>
    </xdr:from>
    <xdr:to>
      <xdr:col>11</xdr:col>
      <xdr:colOff>284400</xdr:colOff>
      <xdr:row>357</xdr:row>
      <xdr:rowOff>79920</xdr:rowOff>
    </xdr:to>
    <xdr:pic>
      <xdr:nvPicPr>
        <xdr:cNvPr descr="" id="109" name="Рисунок 135"/>
        <xdr:cNvPicPr/>
      </xdr:nvPicPr>
      <xdr:blipFill>
        <a:blip r:embed="rId110"/>
        <a:stretch>
          <a:fillRect/>
        </a:stretch>
      </xdr:blipFill>
      <xdr:spPr>
        <a:xfrm>
          <a:off x="4462560" y="86637240"/>
          <a:ext cx="2898720" cy="3644280"/>
        </a:xfrm>
        <a:prstGeom prst="rect">
          <a:avLst/>
        </a:prstGeom>
      </xdr:spPr>
    </xdr:pic>
    <xdr:clientData/>
  </xdr:twoCellAnchor>
  <xdr:twoCellAnchor editAs="oneCell">
    <xdr:from>
      <xdr:col>7</xdr:col>
      <xdr:colOff>200160</xdr:colOff>
      <xdr:row>312</xdr:row>
      <xdr:rowOff>34920</xdr:rowOff>
    </xdr:from>
    <xdr:to>
      <xdr:col>10</xdr:col>
      <xdr:colOff>326520</xdr:colOff>
      <xdr:row>324</xdr:row>
      <xdr:rowOff>4320</xdr:rowOff>
    </xdr:to>
    <xdr:pic>
      <xdr:nvPicPr>
        <xdr:cNvPr descr="" id="110" name="Рисунок 126"/>
        <xdr:cNvPicPr/>
      </xdr:nvPicPr>
      <xdr:blipFill>
        <a:blip r:embed="rId111"/>
        <a:stretch>
          <a:fillRect/>
        </a:stretch>
      </xdr:blipFill>
      <xdr:spPr>
        <a:xfrm>
          <a:off x="4706640" y="79549560"/>
          <a:ext cx="2054160" cy="3489840"/>
        </a:xfrm>
        <a:prstGeom prst="rect">
          <a:avLst/>
        </a:prstGeom>
      </xdr:spPr>
    </xdr:pic>
    <xdr:clientData/>
  </xdr:twoCellAnchor>
  <xdr:twoCellAnchor editAs="oneCell">
    <xdr:from>
      <xdr:col>7</xdr:col>
      <xdr:colOff>89640</xdr:colOff>
      <xdr:row>357</xdr:row>
      <xdr:rowOff>166320</xdr:rowOff>
    </xdr:from>
    <xdr:to>
      <xdr:col>10</xdr:col>
      <xdr:colOff>333720</xdr:colOff>
      <xdr:row>368</xdr:row>
      <xdr:rowOff>316800</xdr:rowOff>
    </xdr:to>
    <xdr:pic>
      <xdr:nvPicPr>
        <xdr:cNvPr descr="" id="111" name="Рисунок 127"/>
        <xdr:cNvPicPr/>
      </xdr:nvPicPr>
      <xdr:blipFill>
        <a:blip r:embed="rId112"/>
        <a:stretch>
          <a:fillRect/>
        </a:stretch>
      </xdr:blipFill>
      <xdr:spPr>
        <a:xfrm>
          <a:off x="4596120" y="90367920"/>
          <a:ext cx="2171880" cy="3522240"/>
        </a:xfrm>
        <a:prstGeom prst="rect">
          <a:avLst/>
        </a:prstGeom>
      </xdr:spPr>
    </xdr:pic>
    <xdr:clientData/>
  </xdr:twoCellAnchor>
  <xdr:twoCellAnchor editAs="oneCell">
    <xdr:from>
      <xdr:col>4</xdr:col>
      <xdr:colOff>388800</xdr:colOff>
      <xdr:row>300</xdr:row>
      <xdr:rowOff>32760</xdr:rowOff>
    </xdr:from>
    <xdr:to>
      <xdr:col>8</xdr:col>
      <xdr:colOff>241920</xdr:colOff>
      <xdr:row>312</xdr:row>
      <xdr:rowOff>12960</xdr:rowOff>
    </xdr:to>
    <xdr:pic>
      <xdr:nvPicPr>
        <xdr:cNvPr descr="" id="112" name="Рисунок 130"/>
        <xdr:cNvPicPr/>
      </xdr:nvPicPr>
      <xdr:blipFill>
        <a:blip r:embed="rId113"/>
        <a:stretch>
          <a:fillRect/>
        </a:stretch>
      </xdr:blipFill>
      <xdr:spPr>
        <a:xfrm>
          <a:off x="3069000" y="75889800"/>
          <a:ext cx="2322000" cy="3637800"/>
        </a:xfrm>
        <a:prstGeom prst="rect">
          <a:avLst/>
        </a:prstGeom>
      </xdr:spPr>
    </xdr:pic>
    <xdr:clientData/>
  </xdr:twoCellAnchor>
  <xdr:twoCellAnchor editAs="oneCell">
    <xdr:from>
      <xdr:col>8</xdr:col>
      <xdr:colOff>372600</xdr:colOff>
      <xdr:row>300</xdr:row>
      <xdr:rowOff>70920</xdr:rowOff>
    </xdr:from>
    <xdr:to>
      <xdr:col>12</xdr:col>
      <xdr:colOff>448920</xdr:colOff>
      <xdr:row>311</xdr:row>
      <xdr:rowOff>219600</xdr:rowOff>
    </xdr:to>
    <xdr:pic>
      <xdr:nvPicPr>
        <xdr:cNvPr descr="" id="113" name="Рисунок 131"/>
        <xdr:cNvPicPr/>
      </xdr:nvPicPr>
      <xdr:blipFill>
        <a:blip r:embed="rId114"/>
        <a:stretch>
          <a:fillRect/>
        </a:stretch>
      </xdr:blipFill>
      <xdr:spPr>
        <a:xfrm>
          <a:off x="5521680" y="75927960"/>
          <a:ext cx="2646720" cy="3501360"/>
        </a:xfrm>
        <a:prstGeom prst="rect">
          <a:avLst/>
        </a:prstGeom>
      </xdr:spPr>
    </xdr:pic>
    <xdr:clientData/>
  </xdr:twoCellAnchor>
  <xdr:twoCellAnchor editAs="oneCell">
    <xdr:from>
      <xdr:col>5</xdr:col>
      <xdr:colOff>160200</xdr:colOff>
      <xdr:row>323</xdr:row>
      <xdr:rowOff>330480</xdr:rowOff>
    </xdr:from>
    <xdr:to>
      <xdr:col>8</xdr:col>
      <xdr:colOff>170640</xdr:colOff>
      <xdr:row>335</xdr:row>
      <xdr:rowOff>227160</xdr:rowOff>
    </xdr:to>
    <xdr:pic>
      <xdr:nvPicPr>
        <xdr:cNvPr descr="" id="114" name="Рисунок 133"/>
        <xdr:cNvPicPr/>
      </xdr:nvPicPr>
      <xdr:blipFill>
        <a:blip r:embed="rId115"/>
        <a:stretch>
          <a:fillRect/>
        </a:stretch>
      </xdr:blipFill>
      <xdr:spPr>
        <a:xfrm>
          <a:off x="3381480" y="83030040"/>
          <a:ext cx="1938240" cy="3501000"/>
        </a:xfrm>
        <a:prstGeom prst="rect">
          <a:avLst/>
        </a:prstGeom>
      </xdr:spPr>
    </xdr:pic>
    <xdr:clientData/>
  </xdr:twoCellAnchor>
  <xdr:twoCellAnchor editAs="oneCell">
    <xdr:from>
      <xdr:col>8</xdr:col>
      <xdr:colOff>489960</xdr:colOff>
      <xdr:row>324</xdr:row>
      <xdr:rowOff>8640</xdr:rowOff>
    </xdr:from>
    <xdr:to>
      <xdr:col>12</xdr:col>
      <xdr:colOff>382680</xdr:colOff>
      <xdr:row>335</xdr:row>
      <xdr:rowOff>259920</xdr:rowOff>
    </xdr:to>
    <xdr:pic>
      <xdr:nvPicPr>
        <xdr:cNvPr descr="" id="115" name="Рисунок 134"/>
        <xdr:cNvPicPr/>
      </xdr:nvPicPr>
      <xdr:blipFill>
        <a:blip r:embed="rId116"/>
        <a:stretch>
          <a:fillRect/>
        </a:stretch>
      </xdr:blipFill>
      <xdr:spPr>
        <a:xfrm>
          <a:off x="5639040" y="83043720"/>
          <a:ext cx="2463120" cy="3520080"/>
        </a:xfrm>
        <a:prstGeom prst="rect">
          <a:avLst/>
        </a:prstGeom>
      </xdr:spPr>
    </xdr:pic>
    <xdr:clientData/>
  </xdr:twoCellAnchor>
  <xdr:twoCellAnchor editAs="oneCell">
    <xdr:from>
      <xdr:col>5</xdr:col>
      <xdr:colOff>179280</xdr:colOff>
      <xdr:row>200</xdr:row>
      <xdr:rowOff>90000</xdr:rowOff>
    </xdr:from>
    <xdr:to>
      <xdr:col>8</xdr:col>
      <xdr:colOff>284760</xdr:colOff>
      <xdr:row>211</xdr:row>
      <xdr:rowOff>232560</xdr:rowOff>
    </xdr:to>
    <xdr:pic>
      <xdr:nvPicPr>
        <xdr:cNvPr descr="" id="116" name="Рисунок 141"/>
        <xdr:cNvPicPr/>
      </xdr:nvPicPr>
      <xdr:blipFill>
        <a:blip r:embed="rId117"/>
        <a:stretch>
          <a:fillRect/>
        </a:stretch>
      </xdr:blipFill>
      <xdr:spPr>
        <a:xfrm>
          <a:off x="3400560" y="57293280"/>
          <a:ext cx="2033280" cy="3411360"/>
        </a:xfrm>
        <a:prstGeom prst="rect">
          <a:avLst/>
        </a:prstGeom>
      </xdr:spPr>
    </xdr:pic>
    <xdr:clientData/>
  </xdr:twoCellAnchor>
  <xdr:twoCellAnchor editAs="oneCell">
    <xdr:from>
      <xdr:col>9</xdr:col>
      <xdr:colOff>29880</xdr:colOff>
      <xdr:row>200</xdr:row>
      <xdr:rowOff>109080</xdr:rowOff>
    </xdr:from>
    <xdr:to>
      <xdr:col>12</xdr:col>
      <xdr:colOff>363600</xdr:colOff>
      <xdr:row>212</xdr:row>
      <xdr:rowOff>63000</xdr:rowOff>
    </xdr:to>
    <xdr:pic>
      <xdr:nvPicPr>
        <xdr:cNvPr descr="" id="117" name="Рисунок 142"/>
        <xdr:cNvPicPr/>
      </xdr:nvPicPr>
      <xdr:blipFill>
        <a:blip r:embed="rId118"/>
        <a:stretch>
          <a:fillRect/>
        </a:stretch>
      </xdr:blipFill>
      <xdr:spPr>
        <a:xfrm>
          <a:off x="5821560" y="57312360"/>
          <a:ext cx="2261520" cy="352008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V65536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100">
      <selection activeCell="T10" activeCellId="0" pane="topLeft" sqref="T10"/>
    </sheetView>
  </sheetViews>
  <sheetFormatPr defaultRowHeight="19.2"/>
  <cols>
    <col collapsed="false" hidden="false" max="1" min="1" style="1" width="9.10714285714286"/>
    <col collapsed="false" hidden="false" max="2" min="2" style="1" width="10.6632653061225"/>
    <col collapsed="false" hidden="false" max="4" min="3" style="2" width="9.10714285714286"/>
    <col collapsed="false" hidden="false" max="5" min="5" style="2" width="7.66836734693878"/>
    <col collapsed="false" hidden="false" max="12" min="6" style="3" width="9.10714285714286"/>
    <col collapsed="false" hidden="false" max="13" min="13" style="3" width="7.10714285714286"/>
    <col collapsed="false" hidden="false" max="14" min="14" style="4" width="9.89285714285714"/>
    <col collapsed="false" hidden="false" max="15" min="15" style="5" width="12.3316326530612"/>
    <col collapsed="false" hidden="false" max="16" min="16" style="5" width="11.1071428571429"/>
    <col collapsed="false" hidden="false" max="17" min="17" style="5" width="11.5561224489796"/>
    <col collapsed="false" hidden="false" max="18" min="18" style="3" width="13.4438775510204"/>
    <col collapsed="false" hidden="false" max="1025" min="19" style="3" width="9.10714285714286"/>
  </cols>
  <sheetData>
    <row collapsed="false" customFormat="false" customHeight="true" hidden="false" ht="18" outlineLevel="0" r="1">
      <c r="D1" s="6"/>
      <c r="E1" s="7"/>
      <c r="F1" s="8"/>
      <c r="G1" s="8"/>
      <c r="H1" s="8"/>
      <c r="I1" s="8"/>
      <c r="J1" s="9" t="s">
        <v>0</v>
      </c>
      <c r="K1" s="9"/>
      <c r="L1" s="9"/>
      <c r="M1" s="9"/>
      <c r="O1" s="10" t="s">
        <v>1</v>
      </c>
      <c r="P1" s="10"/>
      <c r="Q1" s="10"/>
    </row>
    <row collapsed="false" customFormat="false" customHeight="true" hidden="false" ht="18" outlineLevel="0" r="2">
      <c r="D2" s="6"/>
      <c r="E2" s="7"/>
      <c r="F2" s="8"/>
      <c r="G2" s="8"/>
      <c r="H2" s="8"/>
      <c r="I2" s="8"/>
      <c r="J2" s="9"/>
      <c r="K2" s="9"/>
      <c r="L2" s="9"/>
      <c r="M2" s="9"/>
      <c r="O2" s="10"/>
      <c r="P2" s="10"/>
      <c r="Q2" s="10"/>
    </row>
    <row collapsed="false" customFormat="false" customHeight="false" hidden="false" ht="19.2" outlineLevel="0" r="3">
      <c r="D3" s="6"/>
      <c r="E3" s="6"/>
      <c r="F3" s="11"/>
      <c r="G3" s="11"/>
      <c r="H3" s="11"/>
      <c r="I3" s="11"/>
      <c r="J3" s="11"/>
      <c r="K3" s="11"/>
      <c r="L3" s="11"/>
      <c r="M3" s="11"/>
      <c r="O3" s="10"/>
      <c r="P3" s="10"/>
      <c r="Q3" s="10"/>
    </row>
    <row collapsed="false" customFormat="false" customHeight="false" hidden="false" ht="18.85" outlineLevel="0" r="4">
      <c r="D4" s="6"/>
      <c r="E4" s="6"/>
      <c r="F4" s="11"/>
      <c r="G4" s="11"/>
      <c r="H4" s="11"/>
      <c r="I4" s="11"/>
      <c r="J4" s="11"/>
      <c r="K4" s="11"/>
      <c r="L4" s="11"/>
      <c r="M4" s="11"/>
      <c r="O4" s="12"/>
      <c r="P4" s="12"/>
      <c r="Q4" s="12"/>
    </row>
    <row collapsed="false" customFormat="false" customHeight="false" hidden="false" ht="18.85" outlineLevel="0" r="5">
      <c r="D5" s="6"/>
      <c r="E5" s="6"/>
      <c r="F5" s="11"/>
      <c r="G5" s="11"/>
      <c r="H5" s="11"/>
      <c r="I5" s="11"/>
      <c r="J5" s="11"/>
      <c r="K5" s="11"/>
      <c r="L5" s="11"/>
      <c r="M5" s="11"/>
      <c r="O5" s="12"/>
      <c r="P5" s="12"/>
      <c r="Q5" s="12"/>
    </row>
    <row collapsed="false" customFormat="false" customHeight="false" hidden="false" ht="18.85" outlineLevel="0" r="6">
      <c r="D6" s="6"/>
      <c r="E6" s="6"/>
      <c r="F6" s="11"/>
      <c r="G6" s="11"/>
      <c r="H6" s="11"/>
      <c r="I6" s="11"/>
      <c r="J6" s="11"/>
      <c r="K6" s="11"/>
      <c r="L6" s="11"/>
      <c r="M6" s="11"/>
      <c r="O6" s="12"/>
      <c r="P6" s="12"/>
      <c r="Q6" s="12"/>
    </row>
    <row collapsed="false" customFormat="true" customHeight="false" hidden="false" ht="17.4" outlineLevel="0" r="7" s="16">
      <c r="A7" s="13" t="s">
        <v>2</v>
      </c>
      <c r="B7" s="13"/>
      <c r="C7" s="14" t="s">
        <v>3</v>
      </c>
      <c r="D7" s="14"/>
      <c r="E7" s="14"/>
      <c r="F7" s="15" t="s">
        <v>4</v>
      </c>
      <c r="G7" s="15"/>
      <c r="H7" s="15"/>
      <c r="I7" s="15"/>
      <c r="J7" s="15"/>
      <c r="K7" s="15"/>
      <c r="L7" s="15"/>
      <c r="M7" s="15"/>
      <c r="N7" s="15" t="s">
        <v>5</v>
      </c>
      <c r="O7" s="14" t="s">
        <v>6</v>
      </c>
      <c r="P7" s="14" t="s">
        <v>7</v>
      </c>
      <c r="Q7" s="14" t="s">
        <v>8</v>
      </c>
    </row>
    <row collapsed="false" customFormat="true" customHeight="false" hidden="false" ht="18" outlineLevel="0" r="8" s="16">
      <c r="A8" s="13"/>
      <c r="B8" s="13"/>
      <c r="C8" s="14"/>
      <c r="D8" s="14"/>
      <c r="E8" s="14"/>
      <c r="F8" s="15"/>
      <c r="G8" s="15"/>
      <c r="H8" s="15"/>
      <c r="I8" s="15"/>
      <c r="J8" s="15"/>
      <c r="K8" s="15"/>
      <c r="L8" s="15"/>
      <c r="M8" s="15"/>
      <c r="N8" s="15"/>
      <c r="O8" s="14"/>
      <c r="P8" s="14"/>
      <c r="Q8" s="14"/>
    </row>
    <row collapsed="false" customFormat="true" customHeight="true" hidden="false" ht="36" outlineLevel="0" r="9" s="16">
      <c r="A9" s="17"/>
      <c r="B9" s="17"/>
      <c r="C9" s="18"/>
      <c r="D9" s="19"/>
      <c r="E9" s="20"/>
      <c r="F9" s="21" t="s">
        <v>9</v>
      </c>
      <c r="G9" s="21"/>
      <c r="H9" s="21"/>
      <c r="I9" s="21"/>
      <c r="J9" s="21"/>
      <c r="K9" s="21"/>
      <c r="L9" s="21"/>
      <c r="M9" s="21"/>
      <c r="N9" s="21"/>
      <c r="O9" s="22"/>
      <c r="P9" s="23"/>
      <c r="Q9" s="22"/>
    </row>
    <row collapsed="false" customFormat="false" customHeight="true" hidden="false" ht="29.25" outlineLevel="0" r="10">
      <c r="A10" s="24" t="s">
        <v>10</v>
      </c>
      <c r="B10" s="24"/>
      <c r="C10" s="25" t="s">
        <v>11</v>
      </c>
      <c r="D10" s="25"/>
      <c r="E10" s="25"/>
      <c r="F10" s="26"/>
      <c r="G10" s="26"/>
      <c r="H10" s="26"/>
      <c r="I10" s="26"/>
      <c r="J10" s="26"/>
      <c r="K10" s="26"/>
      <c r="L10" s="26"/>
      <c r="M10" s="26"/>
      <c r="N10" s="15" t="n">
        <v>901</v>
      </c>
      <c r="O10" s="27"/>
      <c r="P10" s="27"/>
      <c r="Q10" s="27"/>
    </row>
    <row collapsed="false" customFormat="false" customHeight="true" hidden="false" ht="29.25" outlineLevel="0" r="11">
      <c r="A11" s="24"/>
      <c r="B11" s="24"/>
      <c r="C11" s="25"/>
      <c r="D11" s="25"/>
      <c r="E11" s="25"/>
      <c r="F11" s="26"/>
      <c r="G11" s="26"/>
      <c r="H11" s="26"/>
      <c r="I11" s="26"/>
      <c r="J11" s="26"/>
      <c r="K11" s="26"/>
      <c r="L11" s="26"/>
      <c r="M11" s="26"/>
      <c r="N11" s="15"/>
      <c r="O11" s="27"/>
      <c r="P11" s="27"/>
      <c r="Q11" s="27"/>
    </row>
    <row collapsed="false" customFormat="false" customHeight="true" hidden="false" ht="29.25" outlineLevel="0" r="12">
      <c r="A12" s="24"/>
      <c r="B12" s="24"/>
      <c r="C12" s="25"/>
      <c r="D12" s="25"/>
      <c r="E12" s="25"/>
      <c r="F12" s="26"/>
      <c r="G12" s="26"/>
      <c r="H12" s="26"/>
      <c r="I12" s="26"/>
      <c r="J12" s="26"/>
      <c r="K12" s="26"/>
      <c r="L12" s="26"/>
      <c r="M12" s="26"/>
      <c r="N12" s="15"/>
      <c r="O12" s="28" t="s">
        <v>12</v>
      </c>
      <c r="P12" s="27"/>
      <c r="Q12" s="28" t="n">
        <f aca="false">P12*N10</f>
        <v>0</v>
      </c>
    </row>
    <row collapsed="false" customFormat="false" customHeight="true" hidden="false" ht="29.25" outlineLevel="0" r="13">
      <c r="A13" s="24"/>
      <c r="B13" s="24"/>
      <c r="C13" s="25"/>
      <c r="D13" s="25"/>
      <c r="E13" s="25"/>
      <c r="F13" s="26"/>
      <c r="G13" s="26"/>
      <c r="H13" s="26"/>
      <c r="I13" s="26"/>
      <c r="J13" s="26"/>
      <c r="K13" s="26"/>
      <c r="L13" s="26"/>
      <c r="M13" s="26"/>
      <c r="N13" s="15"/>
      <c r="O13" s="28" t="s">
        <v>13</v>
      </c>
      <c r="P13" s="27"/>
      <c r="Q13" s="28" t="n">
        <f aca="false">P13*N10</f>
        <v>0</v>
      </c>
    </row>
    <row collapsed="false" customFormat="false" customHeight="true" hidden="false" ht="29.25" outlineLevel="0" r="14">
      <c r="A14" s="24"/>
      <c r="B14" s="24"/>
      <c r="C14" s="25"/>
      <c r="D14" s="25"/>
      <c r="E14" s="25"/>
      <c r="F14" s="26"/>
      <c r="G14" s="26"/>
      <c r="H14" s="26"/>
      <c r="I14" s="26"/>
      <c r="J14" s="26"/>
      <c r="K14" s="26"/>
      <c r="L14" s="26"/>
      <c r="M14" s="26"/>
      <c r="N14" s="15"/>
      <c r="O14" s="28" t="s">
        <v>14</v>
      </c>
      <c r="P14" s="27"/>
      <c r="Q14" s="28" t="n">
        <f aca="false">P14*N10</f>
        <v>0</v>
      </c>
    </row>
    <row collapsed="false" customFormat="false" customHeight="true" hidden="false" ht="29.25" outlineLevel="0" r="15">
      <c r="A15" s="24"/>
      <c r="B15" s="24"/>
      <c r="C15" s="25"/>
      <c r="D15" s="25"/>
      <c r="E15" s="25"/>
      <c r="F15" s="26"/>
      <c r="G15" s="26"/>
      <c r="H15" s="26"/>
      <c r="I15" s="26"/>
      <c r="J15" s="26"/>
      <c r="K15" s="26"/>
      <c r="L15" s="26"/>
      <c r="M15" s="26"/>
      <c r="N15" s="15"/>
      <c r="O15" s="28" t="s">
        <v>15</v>
      </c>
      <c r="P15" s="27"/>
      <c r="Q15" s="28" t="n">
        <f aca="false">P15*N10</f>
        <v>0</v>
      </c>
    </row>
    <row collapsed="false" customFormat="false" customHeight="true" hidden="false" ht="29.25" outlineLevel="0" r="16">
      <c r="A16" s="24"/>
      <c r="B16" s="24"/>
      <c r="C16" s="25"/>
      <c r="D16" s="25"/>
      <c r="E16" s="25"/>
      <c r="F16" s="26"/>
      <c r="G16" s="26"/>
      <c r="H16" s="26"/>
      <c r="I16" s="26"/>
      <c r="J16" s="26"/>
      <c r="K16" s="26"/>
      <c r="L16" s="26"/>
      <c r="M16" s="26"/>
      <c r="N16" s="15"/>
      <c r="O16" s="28" t="s">
        <v>16</v>
      </c>
      <c r="P16" s="27"/>
      <c r="Q16" s="28" t="n">
        <f aca="false">P16*N10</f>
        <v>0</v>
      </c>
    </row>
    <row collapsed="false" customFormat="false" customHeight="true" hidden="false" ht="29.25" outlineLevel="0" r="17">
      <c r="A17" s="24"/>
      <c r="B17" s="24"/>
      <c r="C17" s="25"/>
      <c r="D17" s="25"/>
      <c r="E17" s="25"/>
      <c r="F17" s="26"/>
      <c r="G17" s="26"/>
      <c r="H17" s="26"/>
      <c r="I17" s="26"/>
      <c r="J17" s="26"/>
      <c r="K17" s="26"/>
      <c r="L17" s="26"/>
      <c r="M17" s="26"/>
      <c r="N17" s="29" t="n">
        <v>909</v>
      </c>
      <c r="O17" s="28" t="s">
        <v>17</v>
      </c>
      <c r="P17" s="27"/>
      <c r="Q17" s="28" t="n">
        <f aca="false">P17*N17</f>
        <v>0</v>
      </c>
    </row>
    <row collapsed="false" customFormat="false" customHeight="true" hidden="false" ht="29.25" outlineLevel="0" r="18">
      <c r="A18" s="24"/>
      <c r="B18" s="24"/>
      <c r="C18" s="25"/>
      <c r="D18" s="25"/>
      <c r="E18" s="25"/>
      <c r="F18" s="26"/>
      <c r="G18" s="26"/>
      <c r="H18" s="26"/>
      <c r="I18" s="26"/>
      <c r="J18" s="26"/>
      <c r="K18" s="26"/>
      <c r="L18" s="26"/>
      <c r="M18" s="26"/>
      <c r="N18" s="29"/>
      <c r="O18" s="28" t="s">
        <v>18</v>
      </c>
      <c r="P18" s="27"/>
      <c r="Q18" s="28" t="n">
        <f aca="false">P18*N17</f>
        <v>0</v>
      </c>
    </row>
    <row collapsed="false" customFormat="false" customHeight="true" hidden="false" ht="29.25" outlineLevel="0" r="19">
      <c r="A19" s="24"/>
      <c r="B19" s="24"/>
      <c r="C19" s="25"/>
      <c r="D19" s="25"/>
      <c r="E19" s="25"/>
      <c r="F19" s="26"/>
      <c r="G19" s="26"/>
      <c r="H19" s="26"/>
      <c r="I19" s="26"/>
      <c r="J19" s="26"/>
      <c r="K19" s="26"/>
      <c r="L19" s="26"/>
      <c r="M19" s="26"/>
      <c r="N19" s="29"/>
      <c r="O19" s="30" t="s">
        <v>19</v>
      </c>
      <c r="P19" s="31"/>
      <c r="Q19" s="30" t="n">
        <f aca="false">P19*N17</f>
        <v>0</v>
      </c>
    </row>
    <row collapsed="false" customFormat="false" customHeight="true" hidden="false" ht="29.25" outlineLevel="0" r="20">
      <c r="A20" s="24"/>
      <c r="B20" s="24"/>
      <c r="C20" s="25"/>
      <c r="D20" s="25"/>
      <c r="E20" s="25"/>
      <c r="F20" s="26"/>
      <c r="G20" s="26"/>
      <c r="H20" s="26"/>
      <c r="I20" s="26"/>
      <c r="J20" s="26"/>
      <c r="K20" s="26"/>
      <c r="L20" s="26"/>
      <c r="M20" s="26"/>
      <c r="N20" s="29"/>
      <c r="O20" s="30"/>
      <c r="P20" s="31"/>
      <c r="Q20" s="31"/>
    </row>
    <row collapsed="false" customFormat="false" customHeight="true" hidden="false" ht="25.5" outlineLevel="0" r="21">
      <c r="A21" s="24" t="s">
        <v>10</v>
      </c>
      <c r="B21" s="24"/>
      <c r="C21" s="25" t="s">
        <v>20</v>
      </c>
      <c r="D21" s="25"/>
      <c r="E21" s="25"/>
      <c r="F21" s="26"/>
      <c r="G21" s="26"/>
      <c r="H21" s="26"/>
      <c r="I21" s="26"/>
      <c r="J21" s="26"/>
      <c r="K21" s="26"/>
      <c r="L21" s="26"/>
      <c r="M21" s="26"/>
      <c r="N21" s="15" t="n">
        <v>901</v>
      </c>
      <c r="O21" s="27"/>
      <c r="P21" s="27"/>
      <c r="Q21" s="27"/>
    </row>
    <row collapsed="false" customFormat="false" customHeight="true" hidden="false" ht="25.5" outlineLevel="0" r="22">
      <c r="A22" s="24"/>
      <c r="B22" s="24"/>
      <c r="C22" s="25"/>
      <c r="D22" s="25"/>
      <c r="E22" s="25"/>
      <c r="F22" s="26"/>
      <c r="G22" s="26"/>
      <c r="H22" s="26"/>
      <c r="I22" s="26"/>
      <c r="J22" s="26"/>
      <c r="K22" s="26"/>
      <c r="L22" s="26"/>
      <c r="M22" s="26"/>
      <c r="N22" s="15"/>
      <c r="O22" s="27"/>
      <c r="P22" s="27"/>
      <c r="Q22" s="27"/>
    </row>
    <row collapsed="false" customFormat="false" customHeight="true" hidden="false" ht="25.5" outlineLevel="0" r="23">
      <c r="A23" s="24"/>
      <c r="B23" s="24"/>
      <c r="C23" s="25"/>
      <c r="D23" s="25"/>
      <c r="E23" s="25"/>
      <c r="F23" s="26"/>
      <c r="G23" s="26"/>
      <c r="H23" s="26"/>
      <c r="I23" s="26"/>
      <c r="J23" s="26"/>
      <c r="K23" s="26"/>
      <c r="L23" s="26"/>
      <c r="M23" s="26"/>
      <c r="N23" s="15"/>
      <c r="O23" s="28" t="s">
        <v>12</v>
      </c>
      <c r="P23" s="28"/>
      <c r="Q23" s="28" t="n">
        <f aca="false">P23*N21</f>
        <v>0</v>
      </c>
    </row>
    <row collapsed="false" customFormat="false" customHeight="true" hidden="false" ht="25.5" outlineLevel="0" r="24">
      <c r="A24" s="24"/>
      <c r="B24" s="24"/>
      <c r="C24" s="25"/>
      <c r="D24" s="25"/>
      <c r="E24" s="25"/>
      <c r="F24" s="26"/>
      <c r="G24" s="26"/>
      <c r="H24" s="26"/>
      <c r="I24" s="26"/>
      <c r="J24" s="26"/>
      <c r="K24" s="26"/>
      <c r="L24" s="26"/>
      <c r="M24" s="26"/>
      <c r="N24" s="15"/>
      <c r="O24" s="28" t="s">
        <v>13</v>
      </c>
      <c r="P24" s="28"/>
      <c r="Q24" s="28" t="n">
        <f aca="false">P24*N21</f>
        <v>0</v>
      </c>
    </row>
    <row collapsed="false" customFormat="false" customHeight="true" hidden="false" ht="25.5" outlineLevel="0" r="25">
      <c r="A25" s="24"/>
      <c r="B25" s="24"/>
      <c r="C25" s="25"/>
      <c r="D25" s="25"/>
      <c r="E25" s="25"/>
      <c r="F25" s="26"/>
      <c r="G25" s="26"/>
      <c r="H25" s="26"/>
      <c r="I25" s="26"/>
      <c r="J25" s="26"/>
      <c r="K25" s="26"/>
      <c r="L25" s="26"/>
      <c r="M25" s="26"/>
      <c r="N25" s="15"/>
      <c r="O25" s="28" t="s">
        <v>14</v>
      </c>
      <c r="P25" s="28"/>
      <c r="Q25" s="28" t="n">
        <f aca="false">P25*N21</f>
        <v>0</v>
      </c>
    </row>
    <row collapsed="false" customFormat="false" customHeight="true" hidden="false" ht="25.5" outlineLevel="0" r="26">
      <c r="A26" s="24"/>
      <c r="B26" s="24"/>
      <c r="C26" s="25"/>
      <c r="D26" s="25"/>
      <c r="E26" s="25"/>
      <c r="F26" s="26"/>
      <c r="G26" s="26"/>
      <c r="H26" s="26"/>
      <c r="I26" s="26"/>
      <c r="J26" s="26"/>
      <c r="K26" s="26"/>
      <c r="L26" s="26"/>
      <c r="M26" s="26"/>
      <c r="N26" s="15"/>
      <c r="O26" s="28" t="s">
        <v>15</v>
      </c>
      <c r="P26" s="28"/>
      <c r="Q26" s="28" t="n">
        <f aca="false">P26*N21</f>
        <v>0</v>
      </c>
    </row>
    <row collapsed="false" customFormat="false" customHeight="true" hidden="false" ht="25.5" outlineLevel="0" r="27">
      <c r="A27" s="24"/>
      <c r="B27" s="24"/>
      <c r="C27" s="25"/>
      <c r="D27" s="25"/>
      <c r="E27" s="25"/>
      <c r="F27" s="26"/>
      <c r="G27" s="26"/>
      <c r="H27" s="26"/>
      <c r="I27" s="26"/>
      <c r="J27" s="26"/>
      <c r="K27" s="26"/>
      <c r="L27" s="26"/>
      <c r="M27" s="26"/>
      <c r="N27" s="15"/>
      <c r="O27" s="28" t="s">
        <v>16</v>
      </c>
      <c r="P27" s="28"/>
      <c r="Q27" s="28" t="n">
        <f aca="false">P27*N21</f>
        <v>0</v>
      </c>
    </row>
    <row collapsed="false" customFormat="false" customHeight="true" hidden="false" ht="25.5" outlineLevel="0" r="28">
      <c r="A28" s="24"/>
      <c r="B28" s="24"/>
      <c r="C28" s="25"/>
      <c r="D28" s="25"/>
      <c r="E28" s="25"/>
      <c r="F28" s="26"/>
      <c r="G28" s="26"/>
      <c r="H28" s="26"/>
      <c r="I28" s="26"/>
      <c r="J28" s="26"/>
      <c r="K28" s="26"/>
      <c r="L28" s="26"/>
      <c r="M28" s="26"/>
      <c r="N28" s="29" t="n">
        <v>909</v>
      </c>
      <c r="O28" s="28" t="s">
        <v>17</v>
      </c>
      <c r="P28" s="28"/>
      <c r="Q28" s="28" t="n">
        <f aca="false">P28*N28</f>
        <v>0</v>
      </c>
    </row>
    <row collapsed="false" customFormat="false" customHeight="true" hidden="false" ht="25.5" outlineLevel="0" r="29">
      <c r="A29" s="24"/>
      <c r="B29" s="24"/>
      <c r="C29" s="25"/>
      <c r="D29" s="25"/>
      <c r="E29" s="25"/>
      <c r="F29" s="26"/>
      <c r="G29" s="26"/>
      <c r="H29" s="26"/>
      <c r="I29" s="26"/>
      <c r="J29" s="26"/>
      <c r="K29" s="26"/>
      <c r="L29" s="26"/>
      <c r="M29" s="26"/>
      <c r="N29" s="29"/>
      <c r="O29" s="28" t="s">
        <v>18</v>
      </c>
      <c r="P29" s="28"/>
      <c r="Q29" s="28" t="n">
        <f aca="false">P29*N28</f>
        <v>0</v>
      </c>
    </row>
    <row collapsed="false" customFormat="false" customHeight="true" hidden="false" ht="25.5" outlineLevel="0" r="30">
      <c r="A30" s="24"/>
      <c r="B30" s="24"/>
      <c r="C30" s="25"/>
      <c r="D30" s="25"/>
      <c r="E30" s="25"/>
      <c r="F30" s="26"/>
      <c r="G30" s="26"/>
      <c r="H30" s="26"/>
      <c r="I30" s="26"/>
      <c r="J30" s="26"/>
      <c r="K30" s="26"/>
      <c r="L30" s="26"/>
      <c r="M30" s="26"/>
      <c r="N30" s="29"/>
      <c r="O30" s="30" t="s">
        <v>19</v>
      </c>
      <c r="P30" s="30"/>
      <c r="Q30" s="30" t="n">
        <f aca="false">P30*N28</f>
        <v>0</v>
      </c>
    </row>
    <row collapsed="false" customFormat="false" customHeight="true" hidden="false" ht="25.5" outlineLevel="0" r="31">
      <c r="A31" s="24"/>
      <c r="B31" s="24"/>
      <c r="C31" s="25"/>
      <c r="D31" s="25"/>
      <c r="E31" s="25"/>
      <c r="F31" s="26"/>
      <c r="G31" s="26"/>
      <c r="H31" s="26"/>
      <c r="I31" s="26"/>
      <c r="J31" s="26"/>
      <c r="K31" s="26"/>
      <c r="L31" s="26"/>
      <c r="M31" s="26"/>
      <c r="N31" s="29"/>
      <c r="O31" s="30"/>
      <c r="P31" s="31"/>
      <c r="Q31" s="31"/>
    </row>
    <row collapsed="false" customFormat="false" customHeight="true" hidden="false" ht="31.5" outlineLevel="0" r="32">
      <c r="A32" s="24" t="s">
        <v>10</v>
      </c>
      <c r="B32" s="24"/>
      <c r="C32" s="25" t="s">
        <v>21</v>
      </c>
      <c r="D32" s="25"/>
      <c r="E32" s="25"/>
      <c r="F32" s="26"/>
      <c r="G32" s="26"/>
      <c r="H32" s="26"/>
      <c r="I32" s="26"/>
      <c r="J32" s="26"/>
      <c r="K32" s="26"/>
      <c r="L32" s="26"/>
      <c r="M32" s="26"/>
      <c r="N32" s="15" t="n">
        <v>901</v>
      </c>
      <c r="O32" s="27"/>
      <c r="P32" s="27"/>
      <c r="Q32" s="27"/>
    </row>
    <row collapsed="false" customFormat="false" customHeight="true" hidden="false" ht="31.5" outlineLevel="0" r="33">
      <c r="A33" s="24"/>
      <c r="B33" s="24"/>
      <c r="C33" s="25"/>
      <c r="D33" s="25"/>
      <c r="E33" s="25"/>
      <c r="F33" s="26"/>
      <c r="G33" s="26"/>
      <c r="H33" s="26"/>
      <c r="I33" s="26"/>
      <c r="J33" s="26"/>
      <c r="K33" s="26"/>
      <c r="L33" s="26"/>
      <c r="M33" s="26"/>
      <c r="N33" s="15"/>
      <c r="O33" s="27"/>
      <c r="P33" s="27"/>
      <c r="Q33" s="27"/>
    </row>
    <row collapsed="false" customFormat="false" customHeight="true" hidden="false" ht="31.5" outlineLevel="0" r="34">
      <c r="A34" s="24"/>
      <c r="B34" s="24"/>
      <c r="C34" s="25"/>
      <c r="D34" s="25"/>
      <c r="E34" s="25"/>
      <c r="F34" s="26"/>
      <c r="G34" s="26"/>
      <c r="H34" s="26"/>
      <c r="I34" s="26"/>
      <c r="J34" s="26"/>
      <c r="K34" s="26"/>
      <c r="L34" s="26"/>
      <c r="M34" s="26"/>
      <c r="N34" s="15"/>
      <c r="O34" s="28" t="s">
        <v>12</v>
      </c>
      <c r="P34" s="28"/>
      <c r="Q34" s="28" t="n">
        <f aca="false">P34*N32</f>
        <v>0</v>
      </c>
    </row>
    <row collapsed="false" customFormat="false" customHeight="true" hidden="false" ht="31.5" outlineLevel="0" r="35">
      <c r="A35" s="24"/>
      <c r="B35" s="24"/>
      <c r="C35" s="25"/>
      <c r="D35" s="25"/>
      <c r="E35" s="25"/>
      <c r="F35" s="26"/>
      <c r="G35" s="26"/>
      <c r="H35" s="26"/>
      <c r="I35" s="26"/>
      <c r="J35" s="26"/>
      <c r="K35" s="26"/>
      <c r="L35" s="26"/>
      <c r="M35" s="26"/>
      <c r="N35" s="15"/>
      <c r="O35" s="28" t="s">
        <v>13</v>
      </c>
      <c r="P35" s="28"/>
      <c r="Q35" s="28" t="n">
        <f aca="false">P35*N32</f>
        <v>0</v>
      </c>
    </row>
    <row collapsed="false" customFormat="false" customHeight="true" hidden="false" ht="31.5" outlineLevel="0" r="36">
      <c r="A36" s="24"/>
      <c r="B36" s="24"/>
      <c r="C36" s="25"/>
      <c r="D36" s="25"/>
      <c r="E36" s="25"/>
      <c r="F36" s="26"/>
      <c r="G36" s="26"/>
      <c r="H36" s="26"/>
      <c r="I36" s="26"/>
      <c r="J36" s="26"/>
      <c r="K36" s="26"/>
      <c r="L36" s="26"/>
      <c r="M36" s="26"/>
      <c r="N36" s="15"/>
      <c r="O36" s="28" t="s">
        <v>14</v>
      </c>
      <c r="P36" s="28"/>
      <c r="Q36" s="28" t="n">
        <f aca="false">P36*N32</f>
        <v>0</v>
      </c>
    </row>
    <row collapsed="false" customFormat="false" customHeight="true" hidden="false" ht="31.5" outlineLevel="0" r="37">
      <c r="A37" s="24"/>
      <c r="B37" s="24"/>
      <c r="C37" s="25"/>
      <c r="D37" s="25"/>
      <c r="E37" s="25"/>
      <c r="F37" s="26"/>
      <c r="G37" s="26"/>
      <c r="H37" s="26"/>
      <c r="I37" s="26"/>
      <c r="J37" s="26"/>
      <c r="K37" s="26"/>
      <c r="L37" s="26"/>
      <c r="M37" s="26"/>
      <c r="N37" s="15"/>
      <c r="O37" s="28" t="s">
        <v>15</v>
      </c>
      <c r="P37" s="28"/>
      <c r="Q37" s="28" t="n">
        <f aca="false">P37*N32</f>
        <v>0</v>
      </c>
    </row>
    <row collapsed="false" customFormat="false" customHeight="true" hidden="false" ht="31.5" outlineLevel="0" r="38">
      <c r="A38" s="24"/>
      <c r="B38" s="24"/>
      <c r="C38" s="25"/>
      <c r="D38" s="25"/>
      <c r="E38" s="25"/>
      <c r="F38" s="26"/>
      <c r="G38" s="26"/>
      <c r="H38" s="26"/>
      <c r="I38" s="26"/>
      <c r="J38" s="26"/>
      <c r="K38" s="26"/>
      <c r="L38" s="26"/>
      <c r="M38" s="26"/>
      <c r="N38" s="15"/>
      <c r="O38" s="28" t="s">
        <v>16</v>
      </c>
      <c r="P38" s="28"/>
      <c r="Q38" s="28" t="n">
        <f aca="false">P38*N32</f>
        <v>0</v>
      </c>
    </row>
    <row collapsed="false" customFormat="false" customHeight="true" hidden="false" ht="31.5" outlineLevel="0" r="39">
      <c r="A39" s="24"/>
      <c r="B39" s="24"/>
      <c r="C39" s="25"/>
      <c r="D39" s="25"/>
      <c r="E39" s="25"/>
      <c r="F39" s="26"/>
      <c r="G39" s="26"/>
      <c r="H39" s="26"/>
      <c r="I39" s="26"/>
      <c r="J39" s="26"/>
      <c r="K39" s="26"/>
      <c r="L39" s="26"/>
      <c r="M39" s="26"/>
      <c r="N39" s="29" t="n">
        <v>909</v>
      </c>
      <c r="O39" s="28" t="s">
        <v>17</v>
      </c>
      <c r="P39" s="28"/>
      <c r="Q39" s="28" t="n">
        <f aca="false">P39*N39</f>
        <v>0</v>
      </c>
    </row>
    <row collapsed="false" customFormat="false" customHeight="true" hidden="false" ht="31.5" outlineLevel="0" r="40">
      <c r="A40" s="24"/>
      <c r="B40" s="24"/>
      <c r="C40" s="25"/>
      <c r="D40" s="25"/>
      <c r="E40" s="25"/>
      <c r="F40" s="26"/>
      <c r="G40" s="26"/>
      <c r="H40" s="26"/>
      <c r="I40" s="26"/>
      <c r="J40" s="26"/>
      <c r="K40" s="26"/>
      <c r="L40" s="26"/>
      <c r="M40" s="26"/>
      <c r="N40" s="29"/>
      <c r="O40" s="28" t="s">
        <v>18</v>
      </c>
      <c r="P40" s="28"/>
      <c r="Q40" s="28" t="n">
        <f aca="false">P40*N39</f>
        <v>0</v>
      </c>
    </row>
    <row collapsed="false" customFormat="false" customHeight="true" hidden="false" ht="31.5" outlineLevel="0" r="41">
      <c r="A41" s="24"/>
      <c r="B41" s="24"/>
      <c r="C41" s="25"/>
      <c r="D41" s="25"/>
      <c r="E41" s="25"/>
      <c r="F41" s="26"/>
      <c r="G41" s="26"/>
      <c r="H41" s="26"/>
      <c r="I41" s="26"/>
      <c r="J41" s="26"/>
      <c r="K41" s="26"/>
      <c r="L41" s="26"/>
      <c r="M41" s="26"/>
      <c r="N41" s="29"/>
      <c r="O41" s="30" t="s">
        <v>19</v>
      </c>
      <c r="P41" s="30"/>
      <c r="Q41" s="30" t="n">
        <f aca="false">P41*N39</f>
        <v>0</v>
      </c>
    </row>
    <row collapsed="false" customFormat="false" customHeight="true" hidden="false" ht="31.5" outlineLevel="0" r="42">
      <c r="A42" s="24"/>
      <c r="B42" s="24"/>
      <c r="C42" s="25"/>
      <c r="D42" s="25"/>
      <c r="E42" s="25"/>
      <c r="F42" s="26"/>
      <c r="G42" s="26"/>
      <c r="H42" s="26"/>
      <c r="I42" s="26"/>
      <c r="J42" s="26"/>
      <c r="K42" s="26"/>
      <c r="L42" s="26"/>
      <c r="M42" s="26"/>
      <c r="N42" s="29"/>
      <c r="O42" s="30"/>
      <c r="P42" s="31"/>
      <c r="Q42" s="31"/>
    </row>
    <row collapsed="false" customFormat="false" customHeight="true" hidden="false" ht="30" outlineLevel="0" r="43">
      <c r="A43" s="24" t="s">
        <v>10</v>
      </c>
      <c r="B43" s="24"/>
      <c r="C43" s="25" t="s">
        <v>22</v>
      </c>
      <c r="D43" s="25"/>
      <c r="E43" s="25"/>
      <c r="F43" s="26"/>
      <c r="G43" s="26"/>
      <c r="H43" s="26"/>
      <c r="I43" s="26"/>
      <c r="J43" s="26"/>
      <c r="K43" s="26"/>
      <c r="L43" s="26"/>
      <c r="M43" s="26"/>
      <c r="N43" s="15" t="n">
        <v>901</v>
      </c>
      <c r="O43" s="27"/>
      <c r="P43" s="27"/>
      <c r="Q43" s="27"/>
    </row>
    <row collapsed="false" customFormat="false" customHeight="true" hidden="false" ht="30" outlineLevel="0" r="44">
      <c r="A44" s="24"/>
      <c r="B44" s="24"/>
      <c r="C44" s="25"/>
      <c r="D44" s="25"/>
      <c r="E44" s="25"/>
      <c r="F44" s="26"/>
      <c r="G44" s="26"/>
      <c r="H44" s="26"/>
      <c r="I44" s="26"/>
      <c r="J44" s="26"/>
      <c r="K44" s="26"/>
      <c r="L44" s="26"/>
      <c r="M44" s="26"/>
      <c r="N44" s="15"/>
      <c r="O44" s="27"/>
      <c r="P44" s="27"/>
      <c r="Q44" s="27"/>
    </row>
    <row collapsed="false" customFormat="false" customHeight="true" hidden="false" ht="30" outlineLevel="0" r="45">
      <c r="A45" s="24"/>
      <c r="B45" s="24"/>
      <c r="C45" s="25"/>
      <c r="D45" s="25"/>
      <c r="E45" s="25"/>
      <c r="F45" s="26"/>
      <c r="G45" s="26"/>
      <c r="H45" s="26"/>
      <c r="I45" s="26"/>
      <c r="J45" s="26"/>
      <c r="K45" s="26"/>
      <c r="L45" s="26"/>
      <c r="M45" s="26"/>
      <c r="N45" s="15"/>
      <c r="O45" s="28" t="s">
        <v>12</v>
      </c>
      <c r="P45" s="28"/>
      <c r="Q45" s="28" t="n">
        <f aca="false">P45*N43</f>
        <v>0</v>
      </c>
    </row>
    <row collapsed="false" customFormat="false" customHeight="true" hidden="false" ht="30" outlineLevel="0" r="46">
      <c r="A46" s="24"/>
      <c r="B46" s="24"/>
      <c r="C46" s="25"/>
      <c r="D46" s="25"/>
      <c r="E46" s="25"/>
      <c r="F46" s="26"/>
      <c r="G46" s="26"/>
      <c r="H46" s="26"/>
      <c r="I46" s="26"/>
      <c r="J46" s="26"/>
      <c r="K46" s="26"/>
      <c r="L46" s="26"/>
      <c r="M46" s="26"/>
      <c r="N46" s="15"/>
      <c r="O46" s="28" t="s">
        <v>13</v>
      </c>
      <c r="P46" s="28"/>
      <c r="Q46" s="28" t="n">
        <f aca="false">P46*N43</f>
        <v>0</v>
      </c>
    </row>
    <row collapsed="false" customFormat="false" customHeight="true" hidden="false" ht="30" outlineLevel="0" r="47">
      <c r="A47" s="24"/>
      <c r="B47" s="24"/>
      <c r="C47" s="25"/>
      <c r="D47" s="25"/>
      <c r="E47" s="25"/>
      <c r="F47" s="26"/>
      <c r="G47" s="26"/>
      <c r="H47" s="26"/>
      <c r="I47" s="26"/>
      <c r="J47" s="26"/>
      <c r="K47" s="26"/>
      <c r="L47" s="26"/>
      <c r="M47" s="26"/>
      <c r="N47" s="15"/>
      <c r="O47" s="28" t="s">
        <v>14</v>
      </c>
      <c r="P47" s="28"/>
      <c r="Q47" s="28" t="n">
        <f aca="false">P47*N43</f>
        <v>0</v>
      </c>
    </row>
    <row collapsed="false" customFormat="false" customHeight="true" hidden="false" ht="30" outlineLevel="0" r="48">
      <c r="A48" s="24"/>
      <c r="B48" s="24"/>
      <c r="C48" s="25"/>
      <c r="D48" s="25"/>
      <c r="E48" s="25"/>
      <c r="F48" s="26"/>
      <c r="G48" s="26"/>
      <c r="H48" s="26"/>
      <c r="I48" s="26"/>
      <c r="J48" s="26"/>
      <c r="K48" s="26"/>
      <c r="L48" s="26"/>
      <c r="M48" s="26"/>
      <c r="N48" s="15"/>
      <c r="O48" s="28" t="s">
        <v>15</v>
      </c>
      <c r="P48" s="28"/>
      <c r="Q48" s="28" t="n">
        <f aca="false">P48*N43</f>
        <v>0</v>
      </c>
    </row>
    <row collapsed="false" customFormat="false" customHeight="true" hidden="false" ht="30" outlineLevel="0" r="49">
      <c r="A49" s="24"/>
      <c r="B49" s="24"/>
      <c r="C49" s="25"/>
      <c r="D49" s="25"/>
      <c r="E49" s="25"/>
      <c r="F49" s="26"/>
      <c r="G49" s="26"/>
      <c r="H49" s="26"/>
      <c r="I49" s="26"/>
      <c r="J49" s="26"/>
      <c r="K49" s="26"/>
      <c r="L49" s="26"/>
      <c r="M49" s="26"/>
      <c r="N49" s="15"/>
      <c r="O49" s="28" t="s">
        <v>16</v>
      </c>
      <c r="P49" s="28"/>
      <c r="Q49" s="28" t="n">
        <f aca="false">P49*N43</f>
        <v>0</v>
      </c>
    </row>
    <row collapsed="false" customFormat="false" customHeight="true" hidden="false" ht="30" outlineLevel="0" r="50">
      <c r="A50" s="24"/>
      <c r="B50" s="24"/>
      <c r="C50" s="25"/>
      <c r="D50" s="25"/>
      <c r="E50" s="25"/>
      <c r="F50" s="26"/>
      <c r="G50" s="26"/>
      <c r="H50" s="26"/>
      <c r="I50" s="26"/>
      <c r="J50" s="26"/>
      <c r="K50" s="26"/>
      <c r="L50" s="26"/>
      <c r="M50" s="26"/>
      <c r="N50" s="29" t="n">
        <v>909</v>
      </c>
      <c r="O50" s="28" t="s">
        <v>17</v>
      </c>
      <c r="P50" s="28"/>
      <c r="Q50" s="28" t="n">
        <f aca="false">P50*N50</f>
        <v>0</v>
      </c>
    </row>
    <row collapsed="false" customFormat="false" customHeight="true" hidden="false" ht="30" outlineLevel="0" r="51">
      <c r="A51" s="24"/>
      <c r="B51" s="24"/>
      <c r="C51" s="25"/>
      <c r="D51" s="25"/>
      <c r="E51" s="25"/>
      <c r="F51" s="26"/>
      <c r="G51" s="26"/>
      <c r="H51" s="26"/>
      <c r="I51" s="26"/>
      <c r="J51" s="26"/>
      <c r="K51" s="26"/>
      <c r="L51" s="26"/>
      <c r="M51" s="26"/>
      <c r="N51" s="29"/>
      <c r="O51" s="28" t="s">
        <v>18</v>
      </c>
      <c r="P51" s="28"/>
      <c r="Q51" s="28" t="n">
        <f aca="false">P51*N50</f>
        <v>0</v>
      </c>
    </row>
    <row collapsed="false" customFormat="false" customHeight="true" hidden="false" ht="30" outlineLevel="0" r="52">
      <c r="A52" s="24"/>
      <c r="B52" s="24"/>
      <c r="C52" s="25"/>
      <c r="D52" s="25"/>
      <c r="E52" s="25"/>
      <c r="F52" s="26"/>
      <c r="G52" s="26"/>
      <c r="H52" s="26"/>
      <c r="I52" s="26"/>
      <c r="J52" s="26"/>
      <c r="K52" s="26"/>
      <c r="L52" s="26"/>
      <c r="M52" s="26"/>
      <c r="N52" s="29"/>
      <c r="O52" s="30" t="s">
        <v>19</v>
      </c>
      <c r="P52" s="30"/>
      <c r="Q52" s="30" t="n">
        <f aca="false">P52*N50</f>
        <v>0</v>
      </c>
    </row>
    <row collapsed="false" customFormat="false" customHeight="true" hidden="false" ht="30" outlineLevel="0" r="53">
      <c r="A53" s="24"/>
      <c r="B53" s="24"/>
      <c r="C53" s="25"/>
      <c r="D53" s="25"/>
      <c r="E53" s="25"/>
      <c r="F53" s="26"/>
      <c r="G53" s="26"/>
      <c r="H53" s="26"/>
      <c r="I53" s="26"/>
      <c r="J53" s="26"/>
      <c r="K53" s="26"/>
      <c r="L53" s="26"/>
      <c r="M53" s="26"/>
      <c r="N53" s="29"/>
      <c r="O53" s="30"/>
      <c r="P53" s="31"/>
      <c r="Q53" s="31"/>
    </row>
    <row collapsed="false" customFormat="false" customHeight="true" hidden="false" ht="27.75" outlineLevel="0" r="54">
      <c r="A54" s="32" t="s">
        <v>10</v>
      </c>
      <c r="B54" s="32"/>
      <c r="C54" s="33" t="s">
        <v>23</v>
      </c>
      <c r="D54" s="33"/>
      <c r="E54" s="33"/>
      <c r="F54" s="34"/>
      <c r="G54" s="34"/>
      <c r="H54" s="34"/>
      <c r="I54" s="34"/>
      <c r="J54" s="34"/>
      <c r="K54" s="34"/>
      <c r="L54" s="34"/>
      <c r="M54" s="34"/>
      <c r="N54" s="15" t="n">
        <v>901</v>
      </c>
      <c r="O54" s="35"/>
      <c r="P54" s="35"/>
      <c r="Q54" s="27"/>
    </row>
    <row collapsed="false" customFormat="false" customHeight="true" hidden="false" ht="27.75" outlineLevel="0" r="55">
      <c r="A55" s="32"/>
      <c r="B55" s="32"/>
      <c r="C55" s="33"/>
      <c r="D55" s="33"/>
      <c r="E55" s="33"/>
      <c r="F55" s="34"/>
      <c r="G55" s="34"/>
      <c r="H55" s="34"/>
      <c r="I55" s="34"/>
      <c r="J55" s="34"/>
      <c r="K55" s="34"/>
      <c r="L55" s="34"/>
      <c r="M55" s="34"/>
      <c r="N55" s="15"/>
      <c r="O55" s="35"/>
      <c r="P55" s="35"/>
      <c r="Q55" s="27"/>
    </row>
    <row collapsed="false" customFormat="false" customHeight="true" hidden="false" ht="27.75" outlineLevel="0" r="56">
      <c r="A56" s="32"/>
      <c r="B56" s="32"/>
      <c r="C56" s="33"/>
      <c r="D56" s="33"/>
      <c r="E56" s="33"/>
      <c r="F56" s="34"/>
      <c r="G56" s="34"/>
      <c r="H56" s="34"/>
      <c r="I56" s="34"/>
      <c r="J56" s="34"/>
      <c r="K56" s="34"/>
      <c r="L56" s="34"/>
      <c r="M56" s="34"/>
      <c r="N56" s="15"/>
      <c r="O56" s="28"/>
      <c r="P56" s="27"/>
      <c r="Q56" s="28"/>
    </row>
    <row collapsed="false" customFormat="false" customHeight="true" hidden="false" ht="27.75" outlineLevel="0" r="57">
      <c r="A57" s="32"/>
      <c r="B57" s="32"/>
      <c r="C57" s="33"/>
      <c r="D57" s="33"/>
      <c r="E57" s="33"/>
      <c r="F57" s="34"/>
      <c r="G57" s="34"/>
      <c r="H57" s="34"/>
      <c r="I57" s="34"/>
      <c r="J57" s="34"/>
      <c r="K57" s="34"/>
      <c r="L57" s="34"/>
      <c r="M57" s="34"/>
      <c r="N57" s="15"/>
      <c r="O57" s="28" t="s">
        <v>13</v>
      </c>
      <c r="P57" s="27"/>
      <c r="Q57" s="28" t="n">
        <f aca="false">P57*N54</f>
        <v>0</v>
      </c>
    </row>
    <row collapsed="false" customFormat="false" customHeight="true" hidden="false" ht="27.75" outlineLevel="0" r="58">
      <c r="A58" s="32"/>
      <c r="B58" s="32"/>
      <c r="C58" s="33"/>
      <c r="D58" s="33"/>
      <c r="E58" s="33"/>
      <c r="F58" s="34"/>
      <c r="G58" s="34"/>
      <c r="H58" s="34"/>
      <c r="I58" s="34"/>
      <c r="J58" s="34"/>
      <c r="K58" s="34"/>
      <c r="L58" s="34"/>
      <c r="M58" s="34"/>
      <c r="N58" s="15"/>
      <c r="O58" s="28" t="s">
        <v>14</v>
      </c>
      <c r="P58" s="27"/>
      <c r="Q58" s="28" t="n">
        <f aca="false">P58*N54</f>
        <v>0</v>
      </c>
    </row>
    <row collapsed="false" customFormat="false" customHeight="true" hidden="false" ht="27.75" outlineLevel="0" r="59">
      <c r="A59" s="32"/>
      <c r="B59" s="32"/>
      <c r="C59" s="33"/>
      <c r="D59" s="33"/>
      <c r="E59" s="33"/>
      <c r="F59" s="34"/>
      <c r="G59" s="34"/>
      <c r="H59" s="34"/>
      <c r="I59" s="34"/>
      <c r="J59" s="34"/>
      <c r="K59" s="34"/>
      <c r="L59" s="34"/>
      <c r="M59" s="34"/>
      <c r="N59" s="15"/>
      <c r="O59" s="28" t="s">
        <v>15</v>
      </c>
      <c r="P59" s="27"/>
      <c r="Q59" s="28" t="n">
        <f aca="false">P59*N54</f>
        <v>0</v>
      </c>
    </row>
    <row collapsed="false" customFormat="false" customHeight="true" hidden="false" ht="27.75" outlineLevel="0" r="60">
      <c r="A60" s="32"/>
      <c r="B60" s="32"/>
      <c r="C60" s="33"/>
      <c r="D60" s="33"/>
      <c r="E60" s="33"/>
      <c r="F60" s="34"/>
      <c r="G60" s="34"/>
      <c r="H60" s="34"/>
      <c r="I60" s="34"/>
      <c r="J60" s="34"/>
      <c r="K60" s="34"/>
      <c r="L60" s="34"/>
      <c r="M60" s="34"/>
      <c r="N60" s="15"/>
      <c r="O60" s="28" t="s">
        <v>16</v>
      </c>
      <c r="P60" s="27"/>
      <c r="Q60" s="28" t="n">
        <f aca="false">P60*N54</f>
        <v>0</v>
      </c>
    </row>
    <row collapsed="false" customFormat="false" customHeight="true" hidden="false" ht="27.75" outlineLevel="0" r="61">
      <c r="A61" s="32"/>
      <c r="B61" s="32"/>
      <c r="C61" s="33"/>
      <c r="D61" s="33"/>
      <c r="E61" s="33"/>
      <c r="F61" s="34"/>
      <c r="G61" s="34"/>
      <c r="H61" s="34"/>
      <c r="I61" s="34"/>
      <c r="J61" s="34"/>
      <c r="K61" s="34"/>
      <c r="L61" s="34"/>
      <c r="M61" s="34"/>
      <c r="N61" s="36" t="n">
        <v>909</v>
      </c>
      <c r="O61" s="28"/>
      <c r="P61" s="27"/>
      <c r="Q61" s="28" t="n">
        <f aca="false">P61*N61</f>
        <v>0</v>
      </c>
    </row>
    <row collapsed="false" customFormat="false" customHeight="true" hidden="false" ht="27.75" outlineLevel="0" r="62">
      <c r="A62" s="32"/>
      <c r="B62" s="32"/>
      <c r="C62" s="33"/>
      <c r="D62" s="33"/>
      <c r="E62" s="33"/>
      <c r="F62" s="34"/>
      <c r="G62" s="34"/>
      <c r="H62" s="34"/>
      <c r="I62" s="34"/>
      <c r="J62" s="34"/>
      <c r="K62" s="34"/>
      <c r="L62" s="34"/>
      <c r="M62" s="34"/>
      <c r="N62" s="36"/>
      <c r="O62" s="28"/>
      <c r="P62" s="27"/>
      <c r="Q62" s="28" t="n">
        <f aca="false">P62*N61</f>
        <v>0</v>
      </c>
    </row>
    <row collapsed="false" customFormat="false" customHeight="true" hidden="false" ht="27.75" outlineLevel="0" r="63">
      <c r="A63" s="32"/>
      <c r="B63" s="32"/>
      <c r="C63" s="33"/>
      <c r="D63" s="33"/>
      <c r="E63" s="33"/>
      <c r="F63" s="34"/>
      <c r="G63" s="34"/>
      <c r="H63" s="34"/>
      <c r="I63" s="34"/>
      <c r="J63" s="34"/>
      <c r="K63" s="34"/>
      <c r="L63" s="34"/>
      <c r="M63" s="34"/>
      <c r="N63" s="36"/>
      <c r="O63" s="30"/>
      <c r="P63" s="31"/>
      <c r="Q63" s="30" t="n">
        <f aca="false">P63*N61</f>
        <v>0</v>
      </c>
    </row>
    <row collapsed="false" customFormat="false" customHeight="true" hidden="false" ht="27.75" outlineLevel="0" r="64">
      <c r="A64" s="32"/>
      <c r="B64" s="32"/>
      <c r="C64" s="33"/>
      <c r="D64" s="33"/>
      <c r="E64" s="33"/>
      <c r="F64" s="34"/>
      <c r="G64" s="34"/>
      <c r="H64" s="34"/>
      <c r="I64" s="34"/>
      <c r="J64" s="34"/>
      <c r="K64" s="34"/>
      <c r="L64" s="34"/>
      <c r="M64" s="34"/>
      <c r="N64" s="36"/>
      <c r="O64" s="28"/>
      <c r="P64" s="27"/>
      <c r="Q64" s="27"/>
    </row>
    <row collapsed="false" customFormat="false" customHeight="true" hidden="false" ht="27" outlineLevel="0" r="65">
      <c r="A65" s="24" t="s">
        <v>10</v>
      </c>
      <c r="B65" s="24"/>
      <c r="C65" s="25" t="s">
        <v>24</v>
      </c>
      <c r="D65" s="25"/>
      <c r="E65" s="25"/>
      <c r="F65" s="26"/>
      <c r="G65" s="26"/>
      <c r="H65" s="26"/>
      <c r="I65" s="26"/>
      <c r="J65" s="26"/>
      <c r="K65" s="26"/>
      <c r="L65" s="26"/>
      <c r="M65" s="26"/>
      <c r="N65" s="15" t="n">
        <v>901</v>
      </c>
      <c r="O65" s="27"/>
      <c r="P65" s="27"/>
      <c r="Q65" s="27"/>
    </row>
    <row collapsed="false" customFormat="false" customHeight="true" hidden="false" ht="27" outlineLevel="0" r="66">
      <c r="A66" s="24"/>
      <c r="B66" s="24"/>
      <c r="C66" s="25"/>
      <c r="D66" s="25"/>
      <c r="E66" s="25"/>
      <c r="F66" s="26"/>
      <c r="G66" s="26"/>
      <c r="H66" s="26"/>
      <c r="I66" s="26"/>
      <c r="J66" s="26"/>
      <c r="K66" s="26"/>
      <c r="L66" s="26"/>
      <c r="M66" s="26"/>
      <c r="N66" s="15"/>
      <c r="O66" s="27"/>
      <c r="P66" s="27"/>
      <c r="Q66" s="27"/>
    </row>
    <row collapsed="false" customFormat="false" customHeight="true" hidden="false" ht="27" outlineLevel="0" r="67">
      <c r="A67" s="24"/>
      <c r="B67" s="24"/>
      <c r="C67" s="25"/>
      <c r="D67" s="25"/>
      <c r="E67" s="25"/>
      <c r="F67" s="26"/>
      <c r="G67" s="26"/>
      <c r="H67" s="26"/>
      <c r="I67" s="26"/>
      <c r="J67" s="26"/>
      <c r="K67" s="26"/>
      <c r="L67" s="26"/>
      <c r="M67" s="26"/>
      <c r="N67" s="15"/>
      <c r="O67" s="28" t="s">
        <v>12</v>
      </c>
      <c r="P67" s="28"/>
      <c r="Q67" s="28" t="n">
        <f aca="false">P67*N65</f>
        <v>0</v>
      </c>
    </row>
    <row collapsed="false" customFormat="false" customHeight="true" hidden="false" ht="27" outlineLevel="0" r="68">
      <c r="A68" s="24"/>
      <c r="B68" s="24"/>
      <c r="C68" s="25"/>
      <c r="D68" s="25"/>
      <c r="E68" s="25"/>
      <c r="F68" s="26"/>
      <c r="G68" s="26"/>
      <c r="H68" s="26"/>
      <c r="I68" s="26"/>
      <c r="J68" s="26"/>
      <c r="K68" s="26"/>
      <c r="L68" s="26"/>
      <c r="M68" s="26"/>
      <c r="N68" s="15"/>
      <c r="O68" s="28" t="s">
        <v>13</v>
      </c>
      <c r="P68" s="28"/>
      <c r="Q68" s="28" t="n">
        <f aca="false">P68*N65</f>
        <v>0</v>
      </c>
    </row>
    <row collapsed="false" customFormat="false" customHeight="true" hidden="false" ht="27" outlineLevel="0" r="69">
      <c r="A69" s="24"/>
      <c r="B69" s="24"/>
      <c r="C69" s="25"/>
      <c r="D69" s="25"/>
      <c r="E69" s="25"/>
      <c r="F69" s="26"/>
      <c r="G69" s="26"/>
      <c r="H69" s="26"/>
      <c r="I69" s="26"/>
      <c r="J69" s="26"/>
      <c r="K69" s="26"/>
      <c r="L69" s="26"/>
      <c r="M69" s="26"/>
      <c r="N69" s="15"/>
      <c r="O69" s="28" t="s">
        <v>14</v>
      </c>
      <c r="P69" s="28"/>
      <c r="Q69" s="28" t="n">
        <f aca="false">P69*N65</f>
        <v>0</v>
      </c>
    </row>
    <row collapsed="false" customFormat="false" customHeight="true" hidden="false" ht="27" outlineLevel="0" r="70">
      <c r="A70" s="24"/>
      <c r="B70" s="24"/>
      <c r="C70" s="25"/>
      <c r="D70" s="25"/>
      <c r="E70" s="25"/>
      <c r="F70" s="26"/>
      <c r="G70" s="26"/>
      <c r="H70" s="26"/>
      <c r="I70" s="26"/>
      <c r="J70" s="26"/>
      <c r="K70" s="26"/>
      <c r="L70" s="26"/>
      <c r="M70" s="26"/>
      <c r="N70" s="15"/>
      <c r="O70" s="28" t="s">
        <v>15</v>
      </c>
      <c r="P70" s="28"/>
      <c r="Q70" s="28" t="n">
        <f aca="false">P70*N65</f>
        <v>0</v>
      </c>
    </row>
    <row collapsed="false" customFormat="false" customHeight="true" hidden="false" ht="27" outlineLevel="0" r="71">
      <c r="A71" s="24"/>
      <c r="B71" s="24"/>
      <c r="C71" s="25"/>
      <c r="D71" s="25"/>
      <c r="E71" s="25"/>
      <c r="F71" s="26"/>
      <c r="G71" s="26"/>
      <c r="H71" s="26"/>
      <c r="I71" s="26"/>
      <c r="J71" s="26"/>
      <c r="K71" s="26"/>
      <c r="L71" s="26"/>
      <c r="M71" s="26"/>
      <c r="N71" s="15"/>
      <c r="O71" s="28" t="s">
        <v>16</v>
      </c>
      <c r="P71" s="28"/>
      <c r="Q71" s="28" t="n">
        <f aca="false">P71*N65</f>
        <v>0</v>
      </c>
    </row>
    <row collapsed="false" customFormat="false" customHeight="true" hidden="false" ht="27" outlineLevel="0" r="72">
      <c r="A72" s="24"/>
      <c r="B72" s="24"/>
      <c r="C72" s="25"/>
      <c r="D72" s="25"/>
      <c r="E72" s="25"/>
      <c r="F72" s="26"/>
      <c r="G72" s="26"/>
      <c r="H72" s="26"/>
      <c r="I72" s="26"/>
      <c r="J72" s="26"/>
      <c r="K72" s="26"/>
      <c r="L72" s="26"/>
      <c r="M72" s="26"/>
      <c r="N72" s="29" t="n">
        <v>909</v>
      </c>
      <c r="O72" s="28" t="s">
        <v>17</v>
      </c>
      <c r="P72" s="28"/>
      <c r="Q72" s="28" t="n">
        <f aca="false">P72*N72</f>
        <v>0</v>
      </c>
    </row>
    <row collapsed="false" customFormat="false" customHeight="true" hidden="false" ht="27" outlineLevel="0" r="73">
      <c r="A73" s="24"/>
      <c r="B73" s="24"/>
      <c r="C73" s="25"/>
      <c r="D73" s="25"/>
      <c r="E73" s="25"/>
      <c r="F73" s="26"/>
      <c r="G73" s="26"/>
      <c r="H73" s="26"/>
      <c r="I73" s="26"/>
      <c r="J73" s="26"/>
      <c r="K73" s="26"/>
      <c r="L73" s="26"/>
      <c r="M73" s="26"/>
      <c r="N73" s="29"/>
      <c r="O73" s="28" t="s">
        <v>18</v>
      </c>
      <c r="P73" s="28"/>
      <c r="Q73" s="28" t="n">
        <f aca="false">P73*N72</f>
        <v>0</v>
      </c>
    </row>
    <row collapsed="false" customFormat="false" customHeight="true" hidden="false" ht="27" outlineLevel="0" r="74">
      <c r="A74" s="24"/>
      <c r="B74" s="24"/>
      <c r="C74" s="25"/>
      <c r="D74" s="25"/>
      <c r="E74" s="25"/>
      <c r="F74" s="26"/>
      <c r="G74" s="26"/>
      <c r="H74" s="26"/>
      <c r="I74" s="26"/>
      <c r="J74" s="26"/>
      <c r="K74" s="26"/>
      <c r="L74" s="26"/>
      <c r="M74" s="26"/>
      <c r="N74" s="29"/>
      <c r="O74" s="30" t="s">
        <v>19</v>
      </c>
      <c r="P74" s="30"/>
      <c r="Q74" s="30" t="n">
        <f aca="false">P74*N72</f>
        <v>0</v>
      </c>
    </row>
    <row collapsed="false" customFormat="false" customHeight="true" hidden="false" ht="27" outlineLevel="0" r="75">
      <c r="A75" s="24"/>
      <c r="B75" s="24"/>
      <c r="C75" s="25"/>
      <c r="D75" s="25"/>
      <c r="E75" s="25"/>
      <c r="F75" s="26"/>
      <c r="G75" s="26"/>
      <c r="H75" s="26"/>
      <c r="I75" s="26"/>
      <c r="J75" s="26"/>
      <c r="K75" s="26"/>
      <c r="L75" s="26"/>
      <c r="M75" s="26"/>
      <c r="N75" s="29"/>
      <c r="O75" s="30"/>
      <c r="P75" s="31"/>
      <c r="Q75" s="31"/>
    </row>
    <row collapsed="false" customFormat="false" customHeight="true" hidden="false" ht="27" outlineLevel="0" r="76">
      <c r="A76" s="32" t="s">
        <v>10</v>
      </c>
      <c r="B76" s="32"/>
      <c r="C76" s="33" t="s">
        <v>25</v>
      </c>
      <c r="D76" s="33"/>
      <c r="E76" s="33"/>
      <c r="F76" s="34"/>
      <c r="G76" s="34"/>
      <c r="H76" s="34"/>
      <c r="I76" s="34"/>
      <c r="J76" s="34"/>
      <c r="K76" s="34"/>
      <c r="L76" s="34"/>
      <c r="M76" s="34"/>
      <c r="N76" s="15" t="n">
        <v>901</v>
      </c>
      <c r="O76" s="27"/>
      <c r="P76" s="27"/>
      <c r="Q76" s="27"/>
    </row>
    <row collapsed="false" customFormat="false" customHeight="true" hidden="false" ht="27" outlineLevel="0" r="77">
      <c r="A77" s="32"/>
      <c r="B77" s="32"/>
      <c r="C77" s="33"/>
      <c r="D77" s="33"/>
      <c r="E77" s="33"/>
      <c r="F77" s="34"/>
      <c r="G77" s="34"/>
      <c r="H77" s="34"/>
      <c r="I77" s="34"/>
      <c r="J77" s="34"/>
      <c r="K77" s="34"/>
      <c r="L77" s="34"/>
      <c r="M77" s="34"/>
      <c r="N77" s="15"/>
      <c r="O77" s="27"/>
      <c r="P77" s="27"/>
      <c r="Q77" s="27"/>
    </row>
    <row collapsed="false" customFormat="false" customHeight="true" hidden="false" ht="27" outlineLevel="0" r="78">
      <c r="A78" s="32"/>
      <c r="B78" s="32"/>
      <c r="C78" s="33"/>
      <c r="D78" s="33"/>
      <c r="E78" s="33"/>
      <c r="F78" s="34"/>
      <c r="G78" s="34"/>
      <c r="H78" s="34"/>
      <c r="I78" s="34"/>
      <c r="J78" s="34"/>
      <c r="K78" s="34"/>
      <c r="L78" s="34"/>
      <c r="M78" s="34"/>
      <c r="N78" s="15"/>
      <c r="O78" s="28" t="s">
        <v>12</v>
      </c>
      <c r="P78" s="28"/>
      <c r="Q78" s="28" t="n">
        <f aca="false">P78*N76</f>
        <v>0</v>
      </c>
    </row>
    <row collapsed="false" customFormat="false" customHeight="true" hidden="false" ht="27" outlineLevel="0" r="79">
      <c r="A79" s="32"/>
      <c r="B79" s="32"/>
      <c r="C79" s="33"/>
      <c r="D79" s="33"/>
      <c r="E79" s="33"/>
      <c r="F79" s="34"/>
      <c r="G79" s="34"/>
      <c r="H79" s="34"/>
      <c r="I79" s="34"/>
      <c r="J79" s="34"/>
      <c r="K79" s="34"/>
      <c r="L79" s="34"/>
      <c r="M79" s="34"/>
      <c r="N79" s="15"/>
      <c r="O79" s="28" t="s">
        <v>13</v>
      </c>
      <c r="P79" s="28"/>
      <c r="Q79" s="28" t="n">
        <f aca="false">P79*N76</f>
        <v>0</v>
      </c>
    </row>
    <row collapsed="false" customFormat="false" customHeight="true" hidden="false" ht="27" outlineLevel="0" r="80">
      <c r="A80" s="32"/>
      <c r="B80" s="32"/>
      <c r="C80" s="33"/>
      <c r="D80" s="33"/>
      <c r="E80" s="33"/>
      <c r="F80" s="34"/>
      <c r="G80" s="34"/>
      <c r="H80" s="34"/>
      <c r="I80" s="34"/>
      <c r="J80" s="34"/>
      <c r="K80" s="34"/>
      <c r="L80" s="34"/>
      <c r="M80" s="34"/>
      <c r="N80" s="15"/>
      <c r="O80" s="28" t="s">
        <v>14</v>
      </c>
      <c r="P80" s="28"/>
      <c r="Q80" s="28" t="n">
        <f aca="false">P80*N76</f>
        <v>0</v>
      </c>
    </row>
    <row collapsed="false" customFormat="false" customHeight="true" hidden="false" ht="27" outlineLevel="0" r="81">
      <c r="A81" s="32"/>
      <c r="B81" s="32"/>
      <c r="C81" s="33"/>
      <c r="D81" s="33"/>
      <c r="E81" s="33"/>
      <c r="F81" s="34"/>
      <c r="G81" s="34"/>
      <c r="H81" s="34"/>
      <c r="I81" s="34"/>
      <c r="J81" s="34"/>
      <c r="K81" s="34"/>
      <c r="L81" s="34"/>
      <c r="M81" s="34"/>
      <c r="N81" s="15"/>
      <c r="O81" s="28" t="s">
        <v>15</v>
      </c>
      <c r="P81" s="28"/>
      <c r="Q81" s="28" t="n">
        <f aca="false">P81*N76</f>
        <v>0</v>
      </c>
    </row>
    <row collapsed="false" customFormat="false" customHeight="true" hidden="false" ht="27" outlineLevel="0" r="82">
      <c r="A82" s="32"/>
      <c r="B82" s="32"/>
      <c r="C82" s="33"/>
      <c r="D82" s="33"/>
      <c r="E82" s="33"/>
      <c r="F82" s="34"/>
      <c r="G82" s="34"/>
      <c r="H82" s="34"/>
      <c r="I82" s="34"/>
      <c r="J82" s="34"/>
      <c r="K82" s="34"/>
      <c r="L82" s="34"/>
      <c r="M82" s="34"/>
      <c r="N82" s="15"/>
      <c r="O82" s="28" t="s">
        <v>16</v>
      </c>
      <c r="P82" s="28"/>
      <c r="Q82" s="28" t="n">
        <f aca="false">P82*N76</f>
        <v>0</v>
      </c>
    </row>
    <row collapsed="false" customFormat="false" customHeight="true" hidden="false" ht="27" outlineLevel="0" r="83">
      <c r="A83" s="32"/>
      <c r="B83" s="32"/>
      <c r="C83" s="33"/>
      <c r="D83" s="33"/>
      <c r="E83" s="33"/>
      <c r="F83" s="34"/>
      <c r="G83" s="34"/>
      <c r="H83" s="34"/>
      <c r="I83" s="34"/>
      <c r="J83" s="34"/>
      <c r="K83" s="34"/>
      <c r="L83" s="34"/>
      <c r="M83" s="34"/>
      <c r="N83" s="36" t="n">
        <v>909</v>
      </c>
      <c r="O83" s="28" t="s">
        <v>17</v>
      </c>
      <c r="P83" s="28"/>
      <c r="Q83" s="28" t="n">
        <f aca="false">P83*N83</f>
        <v>0</v>
      </c>
    </row>
    <row collapsed="false" customFormat="false" customHeight="true" hidden="false" ht="27" outlineLevel="0" r="84">
      <c r="A84" s="32"/>
      <c r="B84" s="32"/>
      <c r="C84" s="33"/>
      <c r="D84" s="33"/>
      <c r="E84" s="33"/>
      <c r="F84" s="34"/>
      <c r="G84" s="34"/>
      <c r="H84" s="34"/>
      <c r="I84" s="34"/>
      <c r="J84" s="34"/>
      <c r="K84" s="34"/>
      <c r="L84" s="34"/>
      <c r="M84" s="34"/>
      <c r="N84" s="36"/>
      <c r="O84" s="28" t="s">
        <v>18</v>
      </c>
      <c r="P84" s="28"/>
      <c r="Q84" s="28" t="n">
        <f aca="false">P84*N83</f>
        <v>0</v>
      </c>
    </row>
    <row collapsed="false" customFormat="false" customHeight="true" hidden="false" ht="27" outlineLevel="0" r="85">
      <c r="A85" s="32"/>
      <c r="B85" s="32"/>
      <c r="C85" s="33"/>
      <c r="D85" s="33"/>
      <c r="E85" s="33"/>
      <c r="F85" s="34"/>
      <c r="G85" s="34"/>
      <c r="H85" s="34"/>
      <c r="I85" s="34"/>
      <c r="J85" s="34"/>
      <c r="K85" s="34"/>
      <c r="L85" s="34"/>
      <c r="M85" s="34"/>
      <c r="N85" s="36"/>
      <c r="O85" s="30" t="s">
        <v>19</v>
      </c>
      <c r="P85" s="30"/>
      <c r="Q85" s="30" t="n">
        <f aca="false">P85*N83</f>
        <v>0</v>
      </c>
    </row>
    <row collapsed="false" customFormat="false" customHeight="true" hidden="false" ht="27" outlineLevel="0" r="86">
      <c r="A86" s="32"/>
      <c r="B86" s="32"/>
      <c r="C86" s="33"/>
      <c r="D86" s="33"/>
      <c r="E86" s="33"/>
      <c r="F86" s="34"/>
      <c r="G86" s="34"/>
      <c r="H86" s="34"/>
      <c r="I86" s="34"/>
      <c r="J86" s="34"/>
      <c r="K86" s="34"/>
      <c r="L86" s="34"/>
      <c r="M86" s="34"/>
      <c r="N86" s="36"/>
      <c r="O86" s="28"/>
      <c r="P86" s="27"/>
      <c r="Q86" s="27"/>
    </row>
    <row collapsed="false" customFormat="true" customHeight="true" hidden="false" ht="18.75" outlineLevel="0" r="87" s="39">
      <c r="A87" s="37" t="s">
        <v>26</v>
      </c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8"/>
    </row>
    <row collapsed="false" customFormat="true" customHeight="true" hidden="false" ht="14.25" outlineLevel="0" r="88" s="40">
      <c r="A88" s="24" t="s">
        <v>27</v>
      </c>
      <c r="B88" s="24"/>
      <c r="C88" s="25" t="s">
        <v>28</v>
      </c>
      <c r="D88" s="25"/>
      <c r="E88" s="25"/>
      <c r="F88" s="15"/>
      <c r="G88" s="15"/>
      <c r="H88" s="15"/>
      <c r="I88" s="15"/>
      <c r="J88" s="15"/>
      <c r="K88" s="15"/>
      <c r="L88" s="15"/>
      <c r="M88" s="15"/>
      <c r="N88" s="15" t="n">
        <v>650</v>
      </c>
      <c r="O88" s="28"/>
      <c r="P88" s="28"/>
      <c r="Q88" s="28"/>
    </row>
    <row collapsed="false" customFormat="true" customHeight="true" hidden="false" ht="14.25" outlineLevel="0" r="89" s="40">
      <c r="A89" s="24"/>
      <c r="B89" s="24"/>
      <c r="C89" s="25"/>
      <c r="D89" s="25"/>
      <c r="E89" s="25"/>
      <c r="F89" s="15"/>
      <c r="G89" s="15"/>
      <c r="H89" s="15"/>
      <c r="I89" s="15"/>
      <c r="J89" s="15"/>
      <c r="K89" s="15"/>
      <c r="L89" s="15"/>
      <c r="M89" s="15"/>
      <c r="N89" s="15"/>
      <c r="O89" s="28"/>
      <c r="P89" s="28"/>
      <c r="Q89" s="28"/>
    </row>
    <row collapsed="false" customFormat="true" customHeight="true" hidden="false" ht="14.25" outlineLevel="0" r="90" s="40">
      <c r="A90" s="24"/>
      <c r="B90" s="24"/>
      <c r="C90" s="25"/>
      <c r="D90" s="25"/>
      <c r="E90" s="25"/>
      <c r="F90" s="15"/>
      <c r="G90" s="15"/>
      <c r="H90" s="15"/>
      <c r="I90" s="15"/>
      <c r="J90" s="15"/>
      <c r="K90" s="15"/>
      <c r="L90" s="15"/>
      <c r="M90" s="15"/>
      <c r="N90" s="15"/>
      <c r="O90" s="28" t="s">
        <v>14</v>
      </c>
      <c r="P90" s="28"/>
      <c r="Q90" s="28" t="n">
        <f aca="false">P90*N88</f>
        <v>0</v>
      </c>
    </row>
    <row collapsed="false" customFormat="true" customHeight="true" hidden="false" ht="14.25" outlineLevel="0" r="91" s="40">
      <c r="A91" s="24"/>
      <c r="B91" s="24"/>
      <c r="C91" s="25"/>
      <c r="D91" s="25"/>
      <c r="E91" s="25"/>
      <c r="F91" s="15"/>
      <c r="G91" s="15"/>
      <c r="H91" s="15"/>
      <c r="I91" s="15"/>
      <c r="J91" s="15"/>
      <c r="K91" s="15"/>
      <c r="L91" s="15"/>
      <c r="M91" s="15"/>
      <c r="N91" s="15"/>
      <c r="O91" s="28"/>
      <c r="P91" s="28"/>
      <c r="Q91" s="28"/>
    </row>
    <row collapsed="false" customFormat="true" customHeight="true" hidden="false" ht="14.25" outlineLevel="0" r="92" s="40">
      <c r="A92" s="24"/>
      <c r="B92" s="24"/>
      <c r="C92" s="25"/>
      <c r="D92" s="25"/>
      <c r="E92" s="25"/>
      <c r="F92" s="15"/>
      <c r="G92" s="15"/>
      <c r="H92" s="15"/>
      <c r="I92" s="15"/>
      <c r="J92" s="15"/>
      <c r="K92" s="15"/>
      <c r="L92" s="15"/>
      <c r="M92" s="15"/>
      <c r="N92" s="15"/>
      <c r="O92" s="28" t="s">
        <v>15</v>
      </c>
      <c r="P92" s="28"/>
      <c r="Q92" s="28" t="n">
        <f aca="false">P92*N88</f>
        <v>0</v>
      </c>
    </row>
    <row collapsed="false" customFormat="true" customHeight="true" hidden="false" ht="14.25" outlineLevel="0" r="93" s="40">
      <c r="A93" s="24"/>
      <c r="B93" s="24"/>
      <c r="C93" s="25"/>
      <c r="D93" s="25"/>
      <c r="E93" s="25"/>
      <c r="F93" s="15"/>
      <c r="G93" s="15"/>
      <c r="H93" s="15"/>
      <c r="I93" s="15"/>
      <c r="J93" s="15"/>
      <c r="K93" s="15"/>
      <c r="L93" s="15"/>
      <c r="M93" s="15"/>
      <c r="N93" s="15"/>
      <c r="O93" s="28"/>
      <c r="P93" s="28"/>
      <c r="Q93" s="28"/>
    </row>
    <row collapsed="false" customFormat="true" customHeight="true" hidden="false" ht="14.25" outlineLevel="0" r="94" s="40">
      <c r="A94" s="24"/>
      <c r="B94" s="24"/>
      <c r="C94" s="25"/>
      <c r="D94" s="25"/>
      <c r="E94" s="25"/>
      <c r="F94" s="15"/>
      <c r="G94" s="15"/>
      <c r="H94" s="15"/>
      <c r="I94" s="15"/>
      <c r="J94" s="15"/>
      <c r="K94" s="15"/>
      <c r="L94" s="15"/>
      <c r="M94" s="15"/>
      <c r="N94" s="15"/>
      <c r="O94" s="28" t="s">
        <v>16</v>
      </c>
      <c r="P94" s="28"/>
      <c r="Q94" s="28" t="n">
        <f aca="false">P94*N88</f>
        <v>0</v>
      </c>
    </row>
    <row collapsed="false" customFormat="true" customHeight="true" hidden="false" ht="14.25" outlineLevel="0" r="95" s="40">
      <c r="A95" s="24"/>
      <c r="B95" s="24"/>
      <c r="C95" s="25"/>
      <c r="D95" s="25"/>
      <c r="E95" s="25"/>
      <c r="F95" s="15"/>
      <c r="G95" s="15"/>
      <c r="H95" s="15"/>
      <c r="I95" s="15"/>
      <c r="J95" s="15"/>
      <c r="K95" s="15"/>
      <c r="L95" s="15"/>
      <c r="M95" s="15"/>
      <c r="N95" s="15"/>
      <c r="O95" s="28"/>
      <c r="P95" s="28"/>
      <c r="Q95" s="28"/>
    </row>
    <row collapsed="false" customFormat="true" customHeight="true" hidden="false" ht="14.25" outlineLevel="0" r="96" s="40">
      <c r="A96" s="24"/>
      <c r="B96" s="24"/>
      <c r="C96" s="25"/>
      <c r="D96" s="25"/>
      <c r="E96" s="25"/>
      <c r="F96" s="15"/>
      <c r="G96" s="15"/>
      <c r="H96" s="15"/>
      <c r="I96" s="15"/>
      <c r="J96" s="15"/>
      <c r="K96" s="15"/>
      <c r="L96" s="15"/>
      <c r="M96" s="15"/>
      <c r="N96" s="15"/>
      <c r="O96" s="28" t="s">
        <v>17</v>
      </c>
      <c r="P96" s="28"/>
      <c r="Q96" s="28" t="n">
        <f aca="false">P96*N88</f>
        <v>0</v>
      </c>
    </row>
    <row collapsed="false" customFormat="true" customHeight="true" hidden="false" ht="14.25" outlineLevel="0" r="97" s="40">
      <c r="A97" s="24"/>
      <c r="B97" s="24"/>
      <c r="C97" s="25"/>
      <c r="D97" s="25"/>
      <c r="E97" s="25"/>
      <c r="F97" s="15"/>
      <c r="G97" s="15"/>
      <c r="H97" s="15"/>
      <c r="I97" s="15"/>
      <c r="J97" s="15"/>
      <c r="K97" s="15"/>
      <c r="L97" s="15"/>
      <c r="M97" s="15"/>
      <c r="N97" s="15"/>
      <c r="O97" s="28"/>
      <c r="P97" s="28"/>
      <c r="Q97" s="28"/>
    </row>
    <row collapsed="false" customFormat="true" customHeight="true" hidden="false" ht="14.25" outlineLevel="0" r="98" s="40">
      <c r="A98" s="24"/>
      <c r="B98" s="24"/>
      <c r="C98" s="25"/>
      <c r="D98" s="25"/>
      <c r="E98" s="25"/>
      <c r="F98" s="15"/>
      <c r="G98" s="15"/>
      <c r="H98" s="15"/>
      <c r="I98" s="15"/>
      <c r="J98" s="15"/>
      <c r="K98" s="15"/>
      <c r="L98" s="15"/>
      <c r="M98" s="15"/>
      <c r="N98" s="15" t="n">
        <v>680</v>
      </c>
      <c r="O98" s="28" t="s">
        <v>18</v>
      </c>
      <c r="P98" s="28"/>
      <c r="Q98" s="28" t="n">
        <f aca="false">P98*N98</f>
        <v>0</v>
      </c>
    </row>
    <row collapsed="false" customFormat="true" customHeight="true" hidden="false" ht="14.25" outlineLevel="0" r="99" s="40">
      <c r="A99" s="24"/>
      <c r="B99" s="24"/>
      <c r="C99" s="25"/>
      <c r="D99" s="25"/>
      <c r="E99" s="25"/>
      <c r="F99" s="15"/>
      <c r="G99" s="15"/>
      <c r="H99" s="15"/>
      <c r="I99" s="15"/>
      <c r="J99" s="15"/>
      <c r="K99" s="15"/>
      <c r="L99" s="15"/>
      <c r="M99" s="15"/>
      <c r="N99" s="15"/>
      <c r="O99" s="28"/>
      <c r="P99" s="28"/>
      <c r="Q99" s="28"/>
    </row>
    <row collapsed="false" customFormat="true" customHeight="true" hidden="false" ht="14.25" outlineLevel="0" r="100" s="40">
      <c r="A100" s="24"/>
      <c r="B100" s="24"/>
      <c r="C100" s="25"/>
      <c r="D100" s="25"/>
      <c r="E100" s="25"/>
      <c r="F100" s="15"/>
      <c r="G100" s="15"/>
      <c r="H100" s="15"/>
      <c r="I100" s="15"/>
      <c r="J100" s="15"/>
      <c r="K100" s="15"/>
      <c r="L100" s="15"/>
      <c r="M100" s="15"/>
      <c r="N100" s="15"/>
      <c r="O100" s="28" t="s">
        <v>19</v>
      </c>
      <c r="P100" s="28"/>
      <c r="Q100" s="28" t="n">
        <f aca="false">P100*N98</f>
        <v>0</v>
      </c>
    </row>
    <row collapsed="false" customFormat="true" customHeight="true" hidden="false" ht="14.25" outlineLevel="0" r="101" s="40">
      <c r="A101" s="24"/>
      <c r="B101" s="24"/>
      <c r="C101" s="25"/>
      <c r="D101" s="25"/>
      <c r="E101" s="25"/>
      <c r="F101" s="15"/>
      <c r="G101" s="15"/>
      <c r="H101" s="15"/>
      <c r="I101" s="15"/>
      <c r="J101" s="15"/>
      <c r="K101" s="15"/>
      <c r="L101" s="15"/>
      <c r="M101" s="15"/>
      <c r="N101" s="15"/>
      <c r="O101" s="28"/>
      <c r="P101" s="28"/>
      <c r="Q101" s="28"/>
    </row>
    <row collapsed="false" customFormat="true" customHeight="true" hidden="false" ht="14.25" outlineLevel="0" r="102" s="40">
      <c r="A102" s="24"/>
      <c r="B102" s="24"/>
      <c r="C102" s="25"/>
      <c r="D102" s="25"/>
      <c r="E102" s="25"/>
      <c r="F102" s="15"/>
      <c r="G102" s="15"/>
      <c r="H102" s="15"/>
      <c r="I102" s="15"/>
      <c r="J102" s="15"/>
      <c r="K102" s="15"/>
      <c r="L102" s="15"/>
      <c r="M102" s="15"/>
      <c r="N102" s="15"/>
      <c r="O102" s="30"/>
      <c r="P102" s="28"/>
      <c r="Q102" s="28"/>
    </row>
    <row collapsed="false" customFormat="true" customHeight="true" hidden="false" ht="14.25" outlineLevel="0" r="103" s="40">
      <c r="A103" s="24"/>
      <c r="B103" s="24"/>
      <c r="C103" s="25"/>
      <c r="D103" s="25"/>
      <c r="E103" s="25"/>
      <c r="F103" s="15"/>
      <c r="G103" s="15"/>
      <c r="H103" s="15"/>
      <c r="I103" s="15"/>
      <c r="J103" s="15"/>
      <c r="K103" s="15"/>
      <c r="L103" s="15"/>
      <c r="M103" s="15"/>
      <c r="N103" s="15"/>
      <c r="O103" s="30"/>
      <c r="P103" s="28"/>
      <c r="Q103" s="28"/>
    </row>
    <row collapsed="false" customFormat="true" customHeight="true" hidden="false" ht="14.25" outlineLevel="0" r="104" s="40">
      <c r="A104" s="24"/>
      <c r="B104" s="24"/>
      <c r="C104" s="25"/>
      <c r="D104" s="25"/>
      <c r="E104" s="25"/>
      <c r="F104" s="15"/>
      <c r="G104" s="15"/>
      <c r="H104" s="15"/>
      <c r="I104" s="15"/>
      <c r="J104" s="15"/>
      <c r="K104" s="15"/>
      <c r="L104" s="15"/>
      <c r="M104" s="15"/>
      <c r="N104" s="15"/>
      <c r="O104" s="30"/>
      <c r="P104" s="27"/>
      <c r="Q104" s="28"/>
    </row>
    <row collapsed="false" customFormat="true" customHeight="true" hidden="false" ht="14.25" outlineLevel="0" r="105" s="40">
      <c r="A105" s="24"/>
      <c r="B105" s="24"/>
      <c r="C105" s="25"/>
      <c r="D105" s="25"/>
      <c r="E105" s="25"/>
      <c r="F105" s="15"/>
      <c r="G105" s="15"/>
      <c r="H105" s="15"/>
      <c r="I105" s="15"/>
      <c r="J105" s="15"/>
      <c r="K105" s="15"/>
      <c r="L105" s="15"/>
      <c r="M105" s="15"/>
      <c r="N105" s="15"/>
      <c r="O105" s="30"/>
      <c r="P105" s="27"/>
      <c r="Q105" s="28"/>
    </row>
    <row collapsed="false" customFormat="true" customHeight="true" hidden="false" ht="24.75" outlineLevel="0" r="106" s="40">
      <c r="A106" s="32" t="s">
        <v>29</v>
      </c>
      <c r="B106" s="32"/>
      <c r="C106" s="33" t="s">
        <v>30</v>
      </c>
      <c r="D106" s="33"/>
      <c r="E106" s="33"/>
      <c r="F106" s="41"/>
      <c r="G106" s="41"/>
      <c r="H106" s="41"/>
      <c r="I106" s="41"/>
      <c r="J106" s="41"/>
      <c r="K106" s="41"/>
      <c r="L106" s="41"/>
      <c r="M106" s="41"/>
      <c r="N106" s="15" t="n">
        <v>650</v>
      </c>
      <c r="O106" s="28" t="s">
        <v>13</v>
      </c>
      <c r="P106" s="28"/>
      <c r="Q106" s="28" t="n">
        <f aca="false">P106*N106</f>
        <v>0</v>
      </c>
    </row>
    <row collapsed="false" customFormat="true" customHeight="true" hidden="false" ht="24.75" outlineLevel="0" r="107" s="40">
      <c r="A107" s="32"/>
      <c r="B107" s="32"/>
      <c r="C107" s="33"/>
      <c r="D107" s="33"/>
      <c r="E107" s="33"/>
      <c r="F107" s="41"/>
      <c r="G107" s="41"/>
      <c r="H107" s="41"/>
      <c r="I107" s="41"/>
      <c r="J107" s="41"/>
      <c r="K107" s="41"/>
      <c r="L107" s="41"/>
      <c r="M107" s="41"/>
      <c r="N107" s="15"/>
      <c r="O107" s="28" t="s">
        <v>14</v>
      </c>
      <c r="P107" s="28"/>
      <c r="Q107" s="28" t="n">
        <f aca="false">P107*N106</f>
        <v>0</v>
      </c>
    </row>
    <row collapsed="false" customFormat="true" customHeight="true" hidden="false" ht="24.75" outlineLevel="0" r="108" s="40">
      <c r="A108" s="32"/>
      <c r="B108" s="32"/>
      <c r="C108" s="33"/>
      <c r="D108" s="33"/>
      <c r="E108" s="33"/>
      <c r="F108" s="41"/>
      <c r="G108" s="41"/>
      <c r="H108" s="41"/>
      <c r="I108" s="41"/>
      <c r="J108" s="41"/>
      <c r="K108" s="41"/>
      <c r="L108" s="41"/>
      <c r="M108" s="41"/>
      <c r="N108" s="15"/>
      <c r="O108" s="28" t="s">
        <v>15</v>
      </c>
      <c r="P108" s="28"/>
      <c r="Q108" s="28" t="n">
        <f aca="false">P108*N106</f>
        <v>0</v>
      </c>
    </row>
    <row collapsed="false" customFormat="true" customHeight="true" hidden="false" ht="24.75" outlineLevel="0" r="109" s="40">
      <c r="A109" s="32"/>
      <c r="B109" s="32"/>
      <c r="C109" s="33"/>
      <c r="D109" s="33"/>
      <c r="E109" s="33"/>
      <c r="F109" s="41"/>
      <c r="G109" s="41"/>
      <c r="H109" s="41"/>
      <c r="I109" s="41"/>
      <c r="J109" s="41"/>
      <c r="K109" s="41"/>
      <c r="L109" s="41"/>
      <c r="M109" s="41"/>
      <c r="N109" s="15"/>
      <c r="O109" s="28" t="s">
        <v>16</v>
      </c>
      <c r="P109" s="28"/>
      <c r="Q109" s="28" t="n">
        <f aca="false">P109*N106</f>
        <v>0</v>
      </c>
    </row>
    <row collapsed="false" customFormat="true" customHeight="true" hidden="false" ht="24.75" outlineLevel="0" r="110" s="40">
      <c r="A110" s="32"/>
      <c r="B110" s="32"/>
      <c r="C110" s="33"/>
      <c r="D110" s="33"/>
      <c r="E110" s="33"/>
      <c r="F110" s="41"/>
      <c r="G110" s="41"/>
      <c r="H110" s="41"/>
      <c r="I110" s="41"/>
      <c r="J110" s="41"/>
      <c r="K110" s="41"/>
      <c r="L110" s="41"/>
      <c r="M110" s="41"/>
      <c r="N110" s="15"/>
      <c r="O110" s="28" t="s">
        <v>17</v>
      </c>
      <c r="P110" s="28"/>
      <c r="Q110" s="28" t="n">
        <f aca="false">P110*N106</f>
        <v>0</v>
      </c>
    </row>
    <row collapsed="false" customFormat="true" customHeight="true" hidden="false" ht="24.75" outlineLevel="0" r="111" s="40">
      <c r="A111" s="32"/>
      <c r="B111" s="32"/>
      <c r="C111" s="33"/>
      <c r="D111" s="33"/>
      <c r="E111" s="33"/>
      <c r="F111" s="41"/>
      <c r="G111" s="41"/>
      <c r="H111" s="41"/>
      <c r="I111" s="41"/>
      <c r="J111" s="41"/>
      <c r="K111" s="41"/>
      <c r="L111" s="41"/>
      <c r="M111" s="41"/>
      <c r="N111" s="15" t="n">
        <v>680</v>
      </c>
      <c r="O111" s="42" t="s">
        <v>18</v>
      </c>
      <c r="P111" s="42"/>
      <c r="Q111" s="42" t="n">
        <f aca="false">P111*N111</f>
        <v>0</v>
      </c>
    </row>
    <row collapsed="false" customFormat="true" customHeight="true" hidden="false" ht="24.75" outlineLevel="0" r="112" s="40">
      <c r="A112" s="32"/>
      <c r="B112" s="32"/>
      <c r="C112" s="33"/>
      <c r="D112" s="33"/>
      <c r="E112" s="33"/>
      <c r="F112" s="41"/>
      <c r="G112" s="41"/>
      <c r="H112" s="41"/>
      <c r="I112" s="41"/>
      <c r="J112" s="41"/>
      <c r="K112" s="41"/>
      <c r="L112" s="41"/>
      <c r="M112" s="41"/>
      <c r="N112" s="15"/>
      <c r="O112" s="28" t="s">
        <v>19</v>
      </c>
      <c r="P112" s="28"/>
      <c r="Q112" s="28" t="n">
        <f aca="false">P112*N111</f>
        <v>0</v>
      </c>
    </row>
    <row collapsed="false" customFormat="true" customHeight="true" hidden="false" ht="24.75" outlineLevel="0" r="113" s="40">
      <c r="A113" s="32"/>
      <c r="B113" s="32"/>
      <c r="C113" s="33"/>
      <c r="D113" s="33"/>
      <c r="E113" s="33"/>
      <c r="F113" s="41"/>
      <c r="G113" s="41"/>
      <c r="H113" s="41"/>
      <c r="I113" s="41"/>
      <c r="J113" s="41"/>
      <c r="K113" s="41"/>
      <c r="L113" s="41"/>
      <c r="M113" s="41"/>
      <c r="N113" s="15"/>
      <c r="O113" s="27"/>
      <c r="P113" s="27"/>
      <c r="Q113" s="27"/>
    </row>
    <row collapsed="false" customFormat="true" customHeight="true" hidden="false" ht="24.75" outlineLevel="0" r="114" s="40">
      <c r="A114" s="32"/>
      <c r="B114" s="32"/>
      <c r="C114" s="33"/>
      <c r="D114" s="33"/>
      <c r="E114" s="33"/>
      <c r="F114" s="41"/>
      <c r="G114" s="41"/>
      <c r="H114" s="41"/>
      <c r="I114" s="41"/>
      <c r="J114" s="41"/>
      <c r="K114" s="41"/>
      <c r="L114" s="41"/>
      <c r="M114" s="41"/>
      <c r="N114" s="15"/>
      <c r="O114" s="27"/>
      <c r="P114" s="27"/>
      <c r="Q114" s="27"/>
    </row>
    <row collapsed="false" customFormat="true" customHeight="true" hidden="false" ht="24.75" outlineLevel="0" r="115" s="40">
      <c r="A115" s="32"/>
      <c r="B115" s="32"/>
      <c r="C115" s="33"/>
      <c r="D115" s="33"/>
      <c r="E115" s="33"/>
      <c r="F115" s="41"/>
      <c r="G115" s="41"/>
      <c r="H115" s="41"/>
      <c r="I115" s="41"/>
      <c r="J115" s="41"/>
      <c r="K115" s="41"/>
      <c r="L115" s="41"/>
      <c r="M115" s="41"/>
      <c r="N115" s="15"/>
      <c r="O115" s="27"/>
      <c r="P115" s="27"/>
      <c r="Q115" s="27"/>
    </row>
    <row collapsed="false" customFormat="true" customHeight="true" hidden="false" ht="26.25" outlineLevel="0" r="116" s="40">
      <c r="A116" s="24" t="s">
        <v>31</v>
      </c>
      <c r="B116" s="24"/>
      <c r="C116" s="25" t="s">
        <v>32</v>
      </c>
      <c r="D116" s="25"/>
      <c r="E116" s="25"/>
      <c r="F116" s="43"/>
      <c r="G116" s="43"/>
      <c r="H116" s="43"/>
      <c r="I116" s="43"/>
      <c r="J116" s="43"/>
      <c r="K116" s="43"/>
      <c r="L116" s="43"/>
      <c r="M116" s="43"/>
      <c r="N116" s="15" t="n">
        <v>650</v>
      </c>
      <c r="O116" s="27"/>
      <c r="P116" s="27"/>
      <c r="Q116" s="27"/>
    </row>
    <row collapsed="false" customFormat="true" customHeight="true" hidden="false" ht="26.25" outlineLevel="0" r="117" s="40">
      <c r="A117" s="24"/>
      <c r="B117" s="24"/>
      <c r="C117" s="25"/>
      <c r="D117" s="25"/>
      <c r="E117" s="25"/>
      <c r="F117" s="43"/>
      <c r="G117" s="43"/>
      <c r="H117" s="43"/>
      <c r="I117" s="43"/>
      <c r="J117" s="43"/>
      <c r="K117" s="43"/>
      <c r="L117" s="43"/>
      <c r="M117" s="43"/>
      <c r="N117" s="15"/>
      <c r="O117" s="28" t="s">
        <v>13</v>
      </c>
      <c r="P117" s="27"/>
      <c r="Q117" s="28" t="n">
        <f aca="false">P117*N116</f>
        <v>0</v>
      </c>
    </row>
    <row collapsed="false" customFormat="true" customHeight="true" hidden="false" ht="26.25" outlineLevel="0" r="118" s="40">
      <c r="A118" s="24"/>
      <c r="B118" s="24"/>
      <c r="C118" s="25"/>
      <c r="D118" s="25"/>
      <c r="E118" s="25"/>
      <c r="F118" s="43"/>
      <c r="G118" s="43"/>
      <c r="H118" s="43"/>
      <c r="I118" s="43"/>
      <c r="J118" s="43"/>
      <c r="K118" s="43"/>
      <c r="L118" s="43"/>
      <c r="M118" s="43"/>
      <c r="N118" s="15"/>
      <c r="O118" s="28" t="s">
        <v>14</v>
      </c>
      <c r="P118" s="27"/>
      <c r="Q118" s="28" t="n">
        <f aca="false">P118*N116</f>
        <v>0</v>
      </c>
    </row>
    <row collapsed="false" customFormat="true" customHeight="true" hidden="false" ht="26.25" outlineLevel="0" r="119" s="40">
      <c r="A119" s="24"/>
      <c r="B119" s="24"/>
      <c r="C119" s="25"/>
      <c r="D119" s="25"/>
      <c r="E119" s="25"/>
      <c r="F119" s="43"/>
      <c r="G119" s="43"/>
      <c r="H119" s="43"/>
      <c r="I119" s="43"/>
      <c r="J119" s="43"/>
      <c r="K119" s="43"/>
      <c r="L119" s="43"/>
      <c r="M119" s="43"/>
      <c r="N119" s="15"/>
      <c r="O119" s="28" t="s">
        <v>15</v>
      </c>
      <c r="P119" s="27"/>
      <c r="Q119" s="28" t="n">
        <f aca="false">P119*N116</f>
        <v>0</v>
      </c>
    </row>
    <row collapsed="false" customFormat="true" customHeight="true" hidden="false" ht="26.25" outlineLevel="0" r="120" s="40">
      <c r="A120" s="24"/>
      <c r="B120" s="24"/>
      <c r="C120" s="25"/>
      <c r="D120" s="25"/>
      <c r="E120" s="25"/>
      <c r="F120" s="43"/>
      <c r="G120" s="43"/>
      <c r="H120" s="43"/>
      <c r="I120" s="43"/>
      <c r="J120" s="43"/>
      <c r="K120" s="43"/>
      <c r="L120" s="43"/>
      <c r="M120" s="43"/>
      <c r="N120" s="15"/>
      <c r="O120" s="28" t="s">
        <v>16</v>
      </c>
      <c r="P120" s="27"/>
      <c r="Q120" s="28" t="n">
        <f aca="false">P120*N116</f>
        <v>0</v>
      </c>
    </row>
    <row collapsed="false" customFormat="true" customHeight="true" hidden="false" ht="26.25" outlineLevel="0" r="121" s="40">
      <c r="A121" s="24"/>
      <c r="B121" s="24"/>
      <c r="C121" s="25"/>
      <c r="D121" s="25"/>
      <c r="E121" s="25"/>
      <c r="F121" s="43"/>
      <c r="G121" s="43"/>
      <c r="H121" s="43"/>
      <c r="I121" s="43"/>
      <c r="J121" s="43"/>
      <c r="K121" s="43"/>
      <c r="L121" s="43"/>
      <c r="M121" s="43"/>
      <c r="N121" s="15"/>
      <c r="O121" s="28" t="s">
        <v>17</v>
      </c>
      <c r="P121" s="27"/>
      <c r="Q121" s="28" t="n">
        <f aca="false">P121*N116</f>
        <v>0</v>
      </c>
    </row>
    <row collapsed="false" customFormat="true" customHeight="true" hidden="false" ht="26.25" outlineLevel="0" r="122" s="40">
      <c r="A122" s="24"/>
      <c r="B122" s="24"/>
      <c r="C122" s="25"/>
      <c r="D122" s="25"/>
      <c r="E122" s="25"/>
      <c r="F122" s="43"/>
      <c r="G122" s="43"/>
      <c r="H122" s="43"/>
      <c r="I122" s="43"/>
      <c r="J122" s="43"/>
      <c r="K122" s="43"/>
      <c r="L122" s="43"/>
      <c r="M122" s="43"/>
      <c r="N122" s="44" t="n">
        <v>680</v>
      </c>
      <c r="O122" s="42" t="s">
        <v>18</v>
      </c>
      <c r="P122" s="27"/>
      <c r="Q122" s="28" t="n">
        <f aca="false">P122*N122</f>
        <v>0</v>
      </c>
    </row>
    <row collapsed="false" customFormat="true" customHeight="true" hidden="false" ht="26.25" outlineLevel="0" r="123" s="40">
      <c r="A123" s="24"/>
      <c r="B123" s="24"/>
      <c r="C123" s="25"/>
      <c r="D123" s="25"/>
      <c r="E123" s="25"/>
      <c r="F123" s="43"/>
      <c r="G123" s="43"/>
      <c r="H123" s="43"/>
      <c r="I123" s="43"/>
      <c r="J123" s="43"/>
      <c r="K123" s="43"/>
      <c r="L123" s="43"/>
      <c r="M123" s="43"/>
      <c r="N123" s="44"/>
      <c r="O123" s="28" t="s">
        <v>19</v>
      </c>
      <c r="P123" s="27"/>
      <c r="Q123" s="28" t="n">
        <f aca="false">P123*N122</f>
        <v>0</v>
      </c>
    </row>
    <row collapsed="false" customFormat="true" customHeight="true" hidden="false" ht="26.25" outlineLevel="0" r="124" s="40">
      <c r="A124" s="24"/>
      <c r="B124" s="24"/>
      <c r="C124" s="25"/>
      <c r="D124" s="25"/>
      <c r="E124" s="25"/>
      <c r="F124" s="43"/>
      <c r="G124" s="43"/>
      <c r="H124" s="43"/>
      <c r="I124" s="43"/>
      <c r="J124" s="43"/>
      <c r="K124" s="43"/>
      <c r="L124" s="43"/>
      <c r="M124" s="43"/>
      <c r="N124" s="44"/>
      <c r="O124" s="27"/>
      <c r="P124" s="27"/>
      <c r="Q124" s="27"/>
    </row>
    <row collapsed="false" customFormat="true" customHeight="true" hidden="false" ht="26.25" outlineLevel="0" r="125" s="40">
      <c r="A125" s="24"/>
      <c r="B125" s="24"/>
      <c r="C125" s="25"/>
      <c r="D125" s="25"/>
      <c r="E125" s="25"/>
      <c r="F125" s="43"/>
      <c r="G125" s="43"/>
      <c r="H125" s="43"/>
      <c r="I125" s="43"/>
      <c r="J125" s="43"/>
      <c r="K125" s="43"/>
      <c r="L125" s="43"/>
      <c r="M125" s="43"/>
      <c r="N125" s="44"/>
      <c r="O125" s="45"/>
      <c r="P125" s="45"/>
      <c r="Q125" s="45"/>
    </row>
    <row collapsed="false" customFormat="true" customHeight="true" hidden="false" ht="25.5" outlineLevel="0" r="126" s="40">
      <c r="A126" s="32" t="s">
        <v>33</v>
      </c>
      <c r="B126" s="32"/>
      <c r="C126" s="33" t="s">
        <v>34</v>
      </c>
      <c r="D126" s="33"/>
      <c r="E126" s="33"/>
      <c r="F126" s="41"/>
      <c r="G126" s="41"/>
      <c r="H126" s="41"/>
      <c r="I126" s="41"/>
      <c r="J126" s="41"/>
      <c r="K126" s="41"/>
      <c r="L126" s="41"/>
      <c r="M126" s="41"/>
      <c r="N126" s="41" t="n">
        <v>650</v>
      </c>
      <c r="O126" s="35"/>
      <c r="P126" s="35"/>
      <c r="Q126" s="46"/>
    </row>
    <row collapsed="false" customFormat="true" customHeight="true" hidden="false" ht="25.5" outlineLevel="0" r="127" s="40">
      <c r="A127" s="32"/>
      <c r="B127" s="32"/>
      <c r="C127" s="33"/>
      <c r="D127" s="33"/>
      <c r="E127" s="33"/>
      <c r="F127" s="41"/>
      <c r="G127" s="41"/>
      <c r="H127" s="41"/>
      <c r="I127" s="41"/>
      <c r="J127" s="41"/>
      <c r="K127" s="41"/>
      <c r="L127" s="41"/>
      <c r="M127" s="41"/>
      <c r="N127" s="41"/>
      <c r="O127" s="42" t="s">
        <v>13</v>
      </c>
      <c r="P127" s="42"/>
      <c r="Q127" s="28" t="n">
        <f aca="false">P127*N126</f>
        <v>0</v>
      </c>
    </row>
    <row collapsed="false" customFormat="true" customHeight="true" hidden="false" ht="25.5" outlineLevel="0" r="128" s="40">
      <c r="A128" s="32"/>
      <c r="B128" s="32"/>
      <c r="C128" s="33"/>
      <c r="D128" s="33"/>
      <c r="E128" s="33"/>
      <c r="F128" s="41"/>
      <c r="G128" s="41"/>
      <c r="H128" s="41"/>
      <c r="I128" s="41"/>
      <c r="J128" s="41"/>
      <c r="K128" s="41"/>
      <c r="L128" s="41"/>
      <c r="M128" s="41"/>
      <c r="N128" s="41"/>
      <c r="O128" s="28" t="s">
        <v>14</v>
      </c>
      <c r="P128" s="28"/>
      <c r="Q128" s="28" t="n">
        <f aca="false">P128*N126</f>
        <v>0</v>
      </c>
    </row>
    <row collapsed="false" customFormat="true" customHeight="true" hidden="false" ht="25.5" outlineLevel="0" r="129" s="40">
      <c r="A129" s="32"/>
      <c r="B129" s="32"/>
      <c r="C129" s="33"/>
      <c r="D129" s="33"/>
      <c r="E129" s="33"/>
      <c r="F129" s="41"/>
      <c r="G129" s="41"/>
      <c r="H129" s="41"/>
      <c r="I129" s="41"/>
      <c r="J129" s="41"/>
      <c r="K129" s="41"/>
      <c r="L129" s="41"/>
      <c r="M129" s="41"/>
      <c r="N129" s="41"/>
      <c r="O129" s="28" t="s">
        <v>15</v>
      </c>
      <c r="P129" s="28"/>
      <c r="Q129" s="28" t="n">
        <f aca="false">P129*N126</f>
        <v>0</v>
      </c>
    </row>
    <row collapsed="false" customFormat="true" customHeight="true" hidden="false" ht="25.5" outlineLevel="0" r="130" s="40">
      <c r="A130" s="32"/>
      <c r="B130" s="32"/>
      <c r="C130" s="33"/>
      <c r="D130" s="33"/>
      <c r="E130" s="33"/>
      <c r="F130" s="41"/>
      <c r="G130" s="41"/>
      <c r="H130" s="41"/>
      <c r="I130" s="41"/>
      <c r="J130" s="41"/>
      <c r="K130" s="41"/>
      <c r="L130" s="41"/>
      <c r="M130" s="41"/>
      <c r="N130" s="41"/>
      <c r="O130" s="28" t="s">
        <v>16</v>
      </c>
      <c r="P130" s="28"/>
      <c r="Q130" s="28" t="n">
        <f aca="false">P130*N126</f>
        <v>0</v>
      </c>
    </row>
    <row collapsed="false" customFormat="true" customHeight="true" hidden="false" ht="25.5" outlineLevel="0" r="131" s="40">
      <c r="A131" s="32"/>
      <c r="B131" s="32"/>
      <c r="C131" s="33"/>
      <c r="D131" s="33"/>
      <c r="E131" s="33"/>
      <c r="F131" s="41"/>
      <c r="G131" s="41"/>
      <c r="H131" s="41"/>
      <c r="I131" s="41"/>
      <c r="J131" s="41"/>
      <c r="K131" s="41"/>
      <c r="L131" s="41"/>
      <c r="M131" s="41"/>
      <c r="N131" s="41"/>
      <c r="O131" s="28" t="s">
        <v>17</v>
      </c>
      <c r="P131" s="28"/>
      <c r="Q131" s="28" t="n">
        <f aca="false">P131*N126</f>
        <v>0</v>
      </c>
    </row>
    <row collapsed="false" customFormat="true" customHeight="true" hidden="false" ht="25.5" outlineLevel="0" r="132" s="40">
      <c r="A132" s="32"/>
      <c r="B132" s="32"/>
      <c r="C132" s="33"/>
      <c r="D132" s="33"/>
      <c r="E132" s="33"/>
      <c r="F132" s="41"/>
      <c r="G132" s="41"/>
      <c r="H132" s="41"/>
      <c r="I132" s="41"/>
      <c r="J132" s="41"/>
      <c r="K132" s="41"/>
      <c r="L132" s="41"/>
      <c r="M132" s="41"/>
      <c r="N132" s="15" t="n">
        <v>680</v>
      </c>
      <c r="O132" s="28" t="s">
        <v>18</v>
      </c>
      <c r="P132" s="28"/>
      <c r="Q132" s="28" t="n">
        <f aca="false">P132*N132</f>
        <v>0</v>
      </c>
    </row>
    <row collapsed="false" customFormat="true" customHeight="true" hidden="false" ht="25.5" outlineLevel="0" r="133" s="40">
      <c r="A133" s="32"/>
      <c r="B133" s="32"/>
      <c r="C133" s="33"/>
      <c r="D133" s="33"/>
      <c r="E133" s="33"/>
      <c r="F133" s="41"/>
      <c r="G133" s="41"/>
      <c r="H133" s="41"/>
      <c r="I133" s="41"/>
      <c r="J133" s="41"/>
      <c r="K133" s="41"/>
      <c r="L133" s="41"/>
      <c r="M133" s="41"/>
      <c r="N133" s="15"/>
      <c r="O133" s="28" t="s">
        <v>19</v>
      </c>
      <c r="P133" s="28"/>
      <c r="Q133" s="28" t="n">
        <f aca="false">P133*N132</f>
        <v>0</v>
      </c>
    </row>
    <row collapsed="false" customFormat="true" customHeight="true" hidden="false" ht="25.5" outlineLevel="0" r="134" s="40">
      <c r="A134" s="32"/>
      <c r="B134" s="32"/>
      <c r="C134" s="33"/>
      <c r="D134" s="33"/>
      <c r="E134" s="33"/>
      <c r="F134" s="41"/>
      <c r="G134" s="41"/>
      <c r="H134" s="41"/>
      <c r="I134" s="41"/>
      <c r="J134" s="41"/>
      <c r="K134" s="41"/>
      <c r="L134" s="41"/>
      <c r="M134" s="41"/>
      <c r="N134" s="15"/>
      <c r="O134" s="27"/>
      <c r="P134" s="27"/>
      <c r="Q134" s="27"/>
    </row>
    <row collapsed="false" customFormat="true" customHeight="true" hidden="false" ht="25.5" outlineLevel="0" r="135" s="40">
      <c r="A135" s="32"/>
      <c r="B135" s="32"/>
      <c r="C135" s="33"/>
      <c r="D135" s="33"/>
      <c r="E135" s="33"/>
      <c r="F135" s="41"/>
      <c r="G135" s="41"/>
      <c r="H135" s="41"/>
      <c r="I135" s="41"/>
      <c r="J135" s="41"/>
      <c r="K135" s="41"/>
      <c r="L135" s="41"/>
      <c r="M135" s="41"/>
      <c r="N135" s="15"/>
      <c r="O135" s="27"/>
      <c r="P135" s="27"/>
      <c r="Q135" s="27"/>
    </row>
    <row collapsed="false" customFormat="true" customHeight="true" hidden="false" ht="25.5" outlineLevel="0" r="136" s="40">
      <c r="A136" s="32" t="s">
        <v>35</v>
      </c>
      <c r="B136" s="32"/>
      <c r="C136" s="33" t="s">
        <v>36</v>
      </c>
      <c r="D136" s="33"/>
      <c r="E136" s="33"/>
      <c r="F136" s="41"/>
      <c r="G136" s="41"/>
      <c r="H136" s="41"/>
      <c r="I136" s="41"/>
      <c r="J136" s="41"/>
      <c r="K136" s="41"/>
      <c r="L136" s="41"/>
      <c r="M136" s="41"/>
      <c r="N136" s="15" t="n">
        <v>650</v>
      </c>
      <c r="O136" s="27"/>
      <c r="P136" s="27"/>
      <c r="Q136" s="27"/>
    </row>
    <row collapsed="false" customFormat="true" customHeight="true" hidden="false" ht="25.5" outlineLevel="0" r="137" s="40">
      <c r="A137" s="32"/>
      <c r="B137" s="32"/>
      <c r="C137" s="33"/>
      <c r="D137" s="33"/>
      <c r="E137" s="33"/>
      <c r="F137" s="41"/>
      <c r="G137" s="41"/>
      <c r="H137" s="41"/>
      <c r="I137" s="41"/>
      <c r="J137" s="41"/>
      <c r="K137" s="41"/>
      <c r="L137" s="41"/>
      <c r="M137" s="41"/>
      <c r="N137" s="15"/>
      <c r="O137" s="28" t="s">
        <v>13</v>
      </c>
      <c r="P137" s="28"/>
      <c r="Q137" s="28" t="n">
        <f aca="false">P137*N136</f>
        <v>0</v>
      </c>
    </row>
    <row collapsed="false" customFormat="true" customHeight="true" hidden="false" ht="25.5" outlineLevel="0" r="138" s="40">
      <c r="A138" s="32"/>
      <c r="B138" s="32"/>
      <c r="C138" s="33"/>
      <c r="D138" s="33"/>
      <c r="E138" s="33"/>
      <c r="F138" s="41"/>
      <c r="G138" s="41"/>
      <c r="H138" s="41"/>
      <c r="I138" s="41"/>
      <c r="J138" s="41"/>
      <c r="K138" s="41"/>
      <c r="L138" s="41"/>
      <c r="M138" s="41"/>
      <c r="N138" s="15"/>
      <c r="O138" s="28" t="s">
        <v>14</v>
      </c>
      <c r="P138" s="28"/>
      <c r="Q138" s="28" t="n">
        <f aca="false">P138*N136</f>
        <v>0</v>
      </c>
    </row>
    <row collapsed="false" customFormat="true" customHeight="true" hidden="false" ht="25.5" outlineLevel="0" r="139" s="40">
      <c r="A139" s="32"/>
      <c r="B139" s="32"/>
      <c r="C139" s="33"/>
      <c r="D139" s="33"/>
      <c r="E139" s="33"/>
      <c r="F139" s="41"/>
      <c r="G139" s="41"/>
      <c r="H139" s="41"/>
      <c r="I139" s="41"/>
      <c r="J139" s="41"/>
      <c r="K139" s="41"/>
      <c r="L139" s="41"/>
      <c r="M139" s="41"/>
      <c r="N139" s="15"/>
      <c r="O139" s="28" t="s">
        <v>15</v>
      </c>
      <c r="P139" s="28"/>
      <c r="Q139" s="28" t="n">
        <f aca="false">P139*N136</f>
        <v>0</v>
      </c>
    </row>
    <row collapsed="false" customFormat="true" customHeight="true" hidden="false" ht="25.5" outlineLevel="0" r="140" s="40">
      <c r="A140" s="32"/>
      <c r="B140" s="32"/>
      <c r="C140" s="33"/>
      <c r="D140" s="33"/>
      <c r="E140" s="33"/>
      <c r="F140" s="41"/>
      <c r="G140" s="41"/>
      <c r="H140" s="41"/>
      <c r="I140" s="41"/>
      <c r="J140" s="41"/>
      <c r="K140" s="41"/>
      <c r="L140" s="41"/>
      <c r="M140" s="41"/>
      <c r="N140" s="15"/>
      <c r="O140" s="28" t="s">
        <v>16</v>
      </c>
      <c r="P140" s="28"/>
      <c r="Q140" s="28" t="n">
        <f aca="false">P140*N136</f>
        <v>0</v>
      </c>
    </row>
    <row collapsed="false" customFormat="true" customHeight="true" hidden="false" ht="25.5" outlineLevel="0" r="141" s="40">
      <c r="A141" s="32"/>
      <c r="B141" s="32"/>
      <c r="C141" s="33"/>
      <c r="D141" s="33"/>
      <c r="E141" s="33"/>
      <c r="F141" s="41"/>
      <c r="G141" s="41"/>
      <c r="H141" s="41"/>
      <c r="I141" s="41"/>
      <c r="J141" s="41"/>
      <c r="K141" s="41"/>
      <c r="L141" s="41"/>
      <c r="M141" s="41"/>
      <c r="N141" s="15"/>
      <c r="O141" s="28" t="s">
        <v>17</v>
      </c>
      <c r="P141" s="28"/>
      <c r="Q141" s="28" t="n">
        <f aca="false">P141*N136</f>
        <v>0</v>
      </c>
    </row>
    <row collapsed="false" customFormat="true" customHeight="true" hidden="false" ht="25.5" outlineLevel="0" r="142" s="40">
      <c r="A142" s="32"/>
      <c r="B142" s="32"/>
      <c r="C142" s="33"/>
      <c r="D142" s="33"/>
      <c r="E142" s="33"/>
      <c r="F142" s="41"/>
      <c r="G142" s="41"/>
      <c r="H142" s="41"/>
      <c r="I142" s="41"/>
      <c r="J142" s="41"/>
      <c r="K142" s="41"/>
      <c r="L142" s="41"/>
      <c r="M142" s="41"/>
      <c r="N142" s="15" t="n">
        <v>680</v>
      </c>
      <c r="O142" s="28" t="s">
        <v>18</v>
      </c>
      <c r="P142" s="28"/>
      <c r="Q142" s="28" t="n">
        <f aca="false">P142*N142</f>
        <v>0</v>
      </c>
    </row>
    <row collapsed="false" customFormat="true" customHeight="true" hidden="false" ht="25.5" outlineLevel="0" r="143" s="40">
      <c r="A143" s="32"/>
      <c r="B143" s="32"/>
      <c r="C143" s="33"/>
      <c r="D143" s="33"/>
      <c r="E143" s="33"/>
      <c r="F143" s="41"/>
      <c r="G143" s="41"/>
      <c r="H143" s="41"/>
      <c r="I143" s="41"/>
      <c r="J143" s="41"/>
      <c r="K143" s="41"/>
      <c r="L143" s="41"/>
      <c r="M143" s="41"/>
      <c r="N143" s="15"/>
      <c r="O143" s="28" t="s">
        <v>19</v>
      </c>
      <c r="P143" s="28"/>
      <c r="Q143" s="28" t="n">
        <f aca="false">P143*N142</f>
        <v>0</v>
      </c>
    </row>
    <row collapsed="false" customFormat="true" customHeight="true" hidden="false" ht="25.5" outlineLevel="0" r="144" s="40">
      <c r="A144" s="32"/>
      <c r="B144" s="32"/>
      <c r="C144" s="33"/>
      <c r="D144" s="33"/>
      <c r="E144" s="33"/>
      <c r="F144" s="41"/>
      <c r="G144" s="41"/>
      <c r="H144" s="41"/>
      <c r="I144" s="41"/>
      <c r="J144" s="41"/>
      <c r="K144" s="41"/>
      <c r="L144" s="41"/>
      <c r="M144" s="41"/>
      <c r="N144" s="15"/>
      <c r="O144" s="27"/>
      <c r="P144" s="27"/>
      <c r="Q144" s="27"/>
    </row>
    <row collapsed="false" customFormat="true" customHeight="true" hidden="false" ht="25.5" outlineLevel="0" r="145" s="40">
      <c r="A145" s="32"/>
      <c r="B145" s="32"/>
      <c r="C145" s="33"/>
      <c r="D145" s="33"/>
      <c r="E145" s="33"/>
      <c r="F145" s="41"/>
      <c r="G145" s="41"/>
      <c r="H145" s="41"/>
      <c r="I145" s="41"/>
      <c r="J145" s="41"/>
      <c r="K145" s="41"/>
      <c r="L145" s="41"/>
      <c r="M145" s="41"/>
      <c r="N145" s="15"/>
      <c r="O145" s="27"/>
      <c r="P145" s="27"/>
      <c r="Q145" s="27"/>
    </row>
    <row collapsed="false" customFormat="true" customHeight="true" hidden="false" ht="11.25" outlineLevel="0" r="146" s="40">
      <c r="A146" s="47" t="s">
        <v>37</v>
      </c>
      <c r="B146" s="47"/>
      <c r="C146" s="48" t="s">
        <v>38</v>
      </c>
      <c r="D146" s="48"/>
      <c r="E146" s="48"/>
      <c r="F146" s="36"/>
      <c r="G146" s="36"/>
      <c r="H146" s="36"/>
      <c r="I146" s="36"/>
      <c r="J146" s="36"/>
      <c r="K146" s="36"/>
      <c r="L146" s="36"/>
      <c r="M146" s="36"/>
      <c r="N146" s="36" t="n">
        <v>650</v>
      </c>
      <c r="O146" s="42" t="s">
        <v>13</v>
      </c>
      <c r="P146" s="49"/>
      <c r="Q146" s="42" t="n">
        <f aca="false">P146*N146</f>
        <v>0</v>
      </c>
    </row>
    <row collapsed="false" customFormat="true" customHeight="true" hidden="false" ht="11.25" outlineLevel="0" r="147" s="40">
      <c r="A147" s="47"/>
      <c r="B147" s="47"/>
      <c r="C147" s="48"/>
      <c r="D147" s="48"/>
      <c r="E147" s="48"/>
      <c r="F147" s="36"/>
      <c r="G147" s="36"/>
      <c r="H147" s="36"/>
      <c r="I147" s="36"/>
      <c r="J147" s="36"/>
      <c r="K147" s="36"/>
      <c r="L147" s="36"/>
      <c r="M147" s="36"/>
      <c r="N147" s="36"/>
      <c r="O147" s="42"/>
      <c r="P147" s="49"/>
      <c r="Q147" s="42"/>
    </row>
    <row collapsed="false" customFormat="true" customHeight="true" hidden="false" ht="11.25" outlineLevel="0" r="148" s="40">
      <c r="A148" s="47"/>
      <c r="B148" s="47"/>
      <c r="C148" s="48"/>
      <c r="D148" s="48"/>
      <c r="E148" s="48"/>
      <c r="F148" s="36"/>
      <c r="G148" s="36"/>
      <c r="H148" s="36"/>
      <c r="I148" s="36"/>
      <c r="J148" s="36"/>
      <c r="K148" s="36"/>
      <c r="L148" s="36"/>
      <c r="M148" s="36"/>
      <c r="N148" s="36"/>
      <c r="O148" s="28" t="s">
        <v>14</v>
      </c>
      <c r="P148" s="27"/>
      <c r="Q148" s="28" t="n">
        <f aca="false">P148*N146</f>
        <v>0</v>
      </c>
    </row>
    <row collapsed="false" customFormat="true" customHeight="true" hidden="false" ht="11.25" outlineLevel="0" r="149" s="40">
      <c r="A149" s="47"/>
      <c r="B149" s="47"/>
      <c r="C149" s="48"/>
      <c r="D149" s="48"/>
      <c r="E149" s="48"/>
      <c r="F149" s="36"/>
      <c r="G149" s="36"/>
      <c r="H149" s="36"/>
      <c r="I149" s="36"/>
      <c r="J149" s="36"/>
      <c r="K149" s="36"/>
      <c r="L149" s="36"/>
      <c r="M149" s="36"/>
      <c r="N149" s="36"/>
      <c r="O149" s="28"/>
      <c r="P149" s="27"/>
      <c r="Q149" s="28"/>
    </row>
    <row collapsed="false" customFormat="true" customHeight="true" hidden="false" ht="11.25" outlineLevel="0" r="150" s="40">
      <c r="A150" s="47"/>
      <c r="B150" s="47"/>
      <c r="C150" s="48"/>
      <c r="D150" s="48"/>
      <c r="E150" s="48"/>
      <c r="F150" s="36"/>
      <c r="G150" s="36"/>
      <c r="H150" s="36"/>
      <c r="I150" s="36"/>
      <c r="J150" s="36"/>
      <c r="K150" s="36"/>
      <c r="L150" s="36"/>
      <c r="M150" s="36"/>
      <c r="N150" s="36"/>
      <c r="O150" s="28" t="s">
        <v>15</v>
      </c>
      <c r="P150" s="27"/>
      <c r="Q150" s="28" t="n">
        <f aca="false">P150*N146</f>
        <v>0</v>
      </c>
    </row>
    <row collapsed="false" customFormat="true" customHeight="true" hidden="false" ht="11.25" outlineLevel="0" r="151" s="40">
      <c r="A151" s="47"/>
      <c r="B151" s="47"/>
      <c r="C151" s="48"/>
      <c r="D151" s="48"/>
      <c r="E151" s="48"/>
      <c r="F151" s="36"/>
      <c r="G151" s="36"/>
      <c r="H151" s="36"/>
      <c r="I151" s="36"/>
      <c r="J151" s="36"/>
      <c r="K151" s="36"/>
      <c r="L151" s="36"/>
      <c r="M151" s="36"/>
      <c r="N151" s="36"/>
      <c r="O151" s="28"/>
      <c r="P151" s="27"/>
      <c r="Q151" s="28"/>
    </row>
    <row collapsed="false" customFormat="true" customHeight="true" hidden="false" ht="11.25" outlineLevel="0" r="152" s="40">
      <c r="A152" s="47"/>
      <c r="B152" s="47"/>
      <c r="C152" s="48"/>
      <c r="D152" s="48"/>
      <c r="E152" s="48"/>
      <c r="F152" s="36"/>
      <c r="G152" s="36"/>
      <c r="H152" s="36"/>
      <c r="I152" s="36"/>
      <c r="J152" s="36"/>
      <c r="K152" s="36"/>
      <c r="L152" s="36"/>
      <c r="M152" s="36"/>
      <c r="N152" s="36"/>
      <c r="O152" s="28" t="s">
        <v>16</v>
      </c>
      <c r="P152" s="27"/>
      <c r="Q152" s="28" t="n">
        <f aca="false">P152*N146</f>
        <v>0</v>
      </c>
    </row>
    <row collapsed="false" customFormat="true" customHeight="true" hidden="false" ht="11.25" outlineLevel="0" r="153" s="40">
      <c r="A153" s="47"/>
      <c r="B153" s="47"/>
      <c r="C153" s="48"/>
      <c r="D153" s="48"/>
      <c r="E153" s="48"/>
      <c r="F153" s="36"/>
      <c r="G153" s="36"/>
      <c r="H153" s="36"/>
      <c r="I153" s="36"/>
      <c r="J153" s="36"/>
      <c r="K153" s="36"/>
      <c r="L153" s="36"/>
      <c r="M153" s="36"/>
      <c r="N153" s="36"/>
      <c r="O153" s="28"/>
      <c r="P153" s="27"/>
      <c r="Q153" s="28"/>
    </row>
    <row collapsed="false" customFormat="true" customHeight="true" hidden="false" ht="11.25" outlineLevel="0" r="154" s="40">
      <c r="A154" s="47"/>
      <c r="B154" s="47"/>
      <c r="C154" s="48"/>
      <c r="D154" s="48"/>
      <c r="E154" s="48"/>
      <c r="F154" s="36"/>
      <c r="G154" s="36"/>
      <c r="H154" s="36"/>
      <c r="I154" s="36"/>
      <c r="J154" s="36"/>
      <c r="K154" s="36"/>
      <c r="L154" s="36"/>
      <c r="M154" s="36"/>
      <c r="N154" s="36"/>
      <c r="O154" s="28" t="s">
        <v>17</v>
      </c>
      <c r="P154" s="27"/>
      <c r="Q154" s="28" t="n">
        <f aca="false">P154*N146</f>
        <v>0</v>
      </c>
    </row>
    <row collapsed="false" customFormat="true" customHeight="true" hidden="false" ht="11.25" outlineLevel="0" r="155" s="40">
      <c r="A155" s="47"/>
      <c r="B155" s="47"/>
      <c r="C155" s="48"/>
      <c r="D155" s="48"/>
      <c r="E155" s="48"/>
      <c r="F155" s="36"/>
      <c r="G155" s="36"/>
      <c r="H155" s="36"/>
      <c r="I155" s="36"/>
      <c r="J155" s="36"/>
      <c r="K155" s="36"/>
      <c r="L155" s="36"/>
      <c r="M155" s="36"/>
      <c r="N155" s="36"/>
      <c r="O155" s="28"/>
      <c r="P155" s="27"/>
      <c r="Q155" s="28"/>
    </row>
    <row collapsed="false" customFormat="true" customHeight="true" hidden="false" ht="11.25" outlineLevel="0" r="156" s="40">
      <c r="A156" s="47"/>
      <c r="B156" s="47"/>
      <c r="C156" s="48"/>
      <c r="D156" s="48"/>
      <c r="E156" s="48"/>
      <c r="F156" s="36"/>
      <c r="G156" s="36"/>
      <c r="H156" s="36"/>
      <c r="I156" s="36"/>
      <c r="J156" s="36"/>
      <c r="K156" s="36"/>
      <c r="L156" s="36"/>
      <c r="M156" s="36"/>
      <c r="N156" s="15" t="n">
        <v>680</v>
      </c>
      <c r="O156" s="28" t="s">
        <v>18</v>
      </c>
      <c r="P156" s="27"/>
      <c r="Q156" s="28" t="n">
        <f aca="false">P156*N156</f>
        <v>0</v>
      </c>
    </row>
    <row collapsed="false" customFormat="true" customHeight="true" hidden="false" ht="11.25" outlineLevel="0" r="157" s="40">
      <c r="A157" s="47"/>
      <c r="B157" s="47"/>
      <c r="C157" s="48"/>
      <c r="D157" s="48"/>
      <c r="E157" s="48"/>
      <c r="F157" s="36"/>
      <c r="G157" s="36"/>
      <c r="H157" s="36"/>
      <c r="I157" s="36"/>
      <c r="J157" s="36"/>
      <c r="K157" s="36"/>
      <c r="L157" s="36"/>
      <c r="M157" s="36"/>
      <c r="N157" s="15"/>
      <c r="O157" s="28"/>
      <c r="P157" s="27"/>
      <c r="Q157" s="28"/>
    </row>
    <row collapsed="false" customFormat="true" customHeight="true" hidden="false" ht="11.25" outlineLevel="0" r="158" s="40">
      <c r="A158" s="47"/>
      <c r="B158" s="47"/>
      <c r="C158" s="48"/>
      <c r="D158" s="48"/>
      <c r="E158" s="48"/>
      <c r="F158" s="36"/>
      <c r="G158" s="36"/>
      <c r="H158" s="36"/>
      <c r="I158" s="36"/>
      <c r="J158" s="36"/>
      <c r="K158" s="36"/>
      <c r="L158" s="36"/>
      <c r="M158" s="36"/>
      <c r="N158" s="15"/>
      <c r="O158" s="28" t="s">
        <v>19</v>
      </c>
      <c r="P158" s="27"/>
      <c r="Q158" s="28" t="n">
        <f aca="false">P158*N156</f>
        <v>0</v>
      </c>
    </row>
    <row collapsed="false" customFormat="true" customHeight="true" hidden="false" ht="11.25" outlineLevel="0" r="159" s="40">
      <c r="A159" s="47"/>
      <c r="B159" s="47"/>
      <c r="C159" s="48"/>
      <c r="D159" s="48"/>
      <c r="E159" s="48"/>
      <c r="F159" s="36"/>
      <c r="G159" s="36"/>
      <c r="H159" s="36"/>
      <c r="I159" s="36"/>
      <c r="J159" s="36"/>
      <c r="K159" s="36"/>
      <c r="L159" s="36"/>
      <c r="M159" s="36"/>
      <c r="N159" s="15"/>
      <c r="O159" s="28"/>
      <c r="P159" s="27"/>
      <c r="Q159" s="28"/>
    </row>
    <row collapsed="false" customFormat="true" customHeight="true" hidden="false" ht="11.25" outlineLevel="0" r="160" s="40">
      <c r="A160" s="47"/>
      <c r="B160" s="47"/>
      <c r="C160" s="48"/>
      <c r="D160" s="48"/>
      <c r="E160" s="48"/>
      <c r="F160" s="36"/>
      <c r="G160" s="36"/>
      <c r="H160" s="36"/>
      <c r="I160" s="36"/>
      <c r="J160" s="36"/>
      <c r="K160" s="36"/>
      <c r="L160" s="36"/>
      <c r="M160" s="36"/>
      <c r="N160" s="15"/>
      <c r="O160" s="28"/>
      <c r="P160" s="27"/>
      <c r="Q160" s="28"/>
    </row>
    <row collapsed="false" customFormat="true" customHeight="true" hidden="false" ht="11.25" outlineLevel="0" r="161" s="40">
      <c r="A161" s="47"/>
      <c r="B161" s="47"/>
      <c r="C161" s="48"/>
      <c r="D161" s="48"/>
      <c r="E161" s="48"/>
      <c r="F161" s="36"/>
      <c r="G161" s="36"/>
      <c r="H161" s="36"/>
      <c r="I161" s="36"/>
      <c r="J161" s="36"/>
      <c r="K161" s="36"/>
      <c r="L161" s="36"/>
      <c r="M161" s="36"/>
      <c r="N161" s="15"/>
      <c r="O161" s="28"/>
      <c r="P161" s="27"/>
      <c r="Q161" s="28"/>
    </row>
    <row collapsed="false" customFormat="true" customHeight="true" hidden="false" ht="11.25" outlineLevel="0" r="162" s="40">
      <c r="A162" s="47"/>
      <c r="B162" s="47"/>
      <c r="C162" s="48"/>
      <c r="D162" s="48"/>
      <c r="E162" s="48"/>
      <c r="F162" s="36"/>
      <c r="G162" s="36"/>
      <c r="H162" s="36"/>
      <c r="I162" s="36"/>
      <c r="J162" s="36"/>
      <c r="K162" s="36"/>
      <c r="L162" s="36"/>
      <c r="M162" s="36"/>
      <c r="N162" s="15"/>
      <c r="O162" s="28"/>
      <c r="P162" s="27"/>
      <c r="Q162" s="28"/>
    </row>
    <row collapsed="false" customFormat="true" customHeight="true" hidden="false" ht="11.25" outlineLevel="0" r="163" s="40">
      <c r="A163" s="47"/>
      <c r="B163" s="47"/>
      <c r="C163" s="48"/>
      <c r="D163" s="48"/>
      <c r="E163" s="48"/>
      <c r="F163" s="36"/>
      <c r="G163" s="36"/>
      <c r="H163" s="36"/>
      <c r="I163" s="36"/>
      <c r="J163" s="36"/>
      <c r="K163" s="36"/>
      <c r="L163" s="36"/>
      <c r="M163" s="36"/>
      <c r="N163" s="15"/>
      <c r="O163" s="28"/>
      <c r="P163" s="27"/>
      <c r="Q163" s="28"/>
    </row>
    <row collapsed="false" customFormat="true" customHeight="true" hidden="false" ht="11.25" outlineLevel="0" r="164" s="40">
      <c r="A164" s="47"/>
      <c r="B164" s="47"/>
      <c r="C164" s="48"/>
      <c r="D164" s="48"/>
      <c r="E164" s="48"/>
      <c r="F164" s="36"/>
      <c r="G164" s="36"/>
      <c r="H164" s="36"/>
      <c r="I164" s="36"/>
      <c r="J164" s="36"/>
      <c r="K164" s="36"/>
      <c r="L164" s="36"/>
      <c r="M164" s="36"/>
      <c r="N164" s="15"/>
      <c r="O164" s="28"/>
      <c r="P164" s="27"/>
      <c r="Q164" s="28"/>
    </row>
    <row collapsed="false" customFormat="true" customHeight="true" hidden="false" ht="11.25" outlineLevel="0" r="165" s="40">
      <c r="A165" s="47"/>
      <c r="B165" s="47"/>
      <c r="C165" s="48"/>
      <c r="D165" s="48"/>
      <c r="E165" s="48"/>
      <c r="F165" s="36"/>
      <c r="G165" s="36"/>
      <c r="H165" s="36"/>
      <c r="I165" s="36"/>
      <c r="J165" s="36"/>
      <c r="K165" s="36"/>
      <c r="L165" s="36"/>
      <c r="M165" s="36"/>
      <c r="N165" s="15"/>
      <c r="O165" s="28"/>
      <c r="P165" s="27"/>
      <c r="Q165" s="28"/>
    </row>
    <row collapsed="false" customFormat="true" customHeight="true" hidden="false" ht="11.25" outlineLevel="0" r="166" s="40">
      <c r="A166" s="47"/>
      <c r="B166" s="47"/>
      <c r="C166" s="48"/>
      <c r="D166" s="48"/>
      <c r="E166" s="48"/>
      <c r="F166" s="36"/>
      <c r="G166" s="36"/>
      <c r="H166" s="36"/>
      <c r="I166" s="36"/>
      <c r="J166" s="36"/>
      <c r="K166" s="36"/>
      <c r="L166" s="36"/>
      <c r="M166" s="36"/>
      <c r="N166" s="15"/>
      <c r="O166" s="28"/>
      <c r="P166" s="27"/>
      <c r="Q166" s="28"/>
    </row>
    <row collapsed="false" customFormat="true" customHeight="true" hidden="false" ht="11.25" outlineLevel="0" r="167" s="40">
      <c r="A167" s="47"/>
      <c r="B167" s="47"/>
      <c r="C167" s="48"/>
      <c r="D167" s="48"/>
      <c r="E167" s="48"/>
      <c r="F167" s="36"/>
      <c r="G167" s="36"/>
      <c r="H167" s="36"/>
      <c r="I167" s="36"/>
      <c r="J167" s="36"/>
      <c r="K167" s="36"/>
      <c r="L167" s="36"/>
      <c r="M167" s="36"/>
      <c r="N167" s="15"/>
      <c r="O167" s="28"/>
      <c r="P167" s="27"/>
      <c r="Q167" s="28"/>
    </row>
    <row collapsed="false" customFormat="true" customHeight="true" hidden="false" ht="13.5" outlineLevel="0" r="168" s="40">
      <c r="A168" s="24" t="s">
        <v>39</v>
      </c>
      <c r="B168" s="24"/>
      <c r="C168" s="33" t="s">
        <v>40</v>
      </c>
      <c r="D168" s="33"/>
      <c r="E168" s="33"/>
      <c r="F168" s="43"/>
      <c r="G168" s="43"/>
      <c r="H168" s="43"/>
      <c r="I168" s="43"/>
      <c r="J168" s="43"/>
      <c r="K168" s="43"/>
      <c r="L168" s="43"/>
      <c r="M168" s="43"/>
      <c r="N168" s="15" t="n">
        <v>650</v>
      </c>
      <c r="O168" s="28"/>
      <c r="P168" s="27"/>
      <c r="Q168" s="28" t="n">
        <f aca="false">P168*N168</f>
        <v>0</v>
      </c>
    </row>
    <row collapsed="false" customFormat="true" customHeight="true" hidden="false" ht="13.5" outlineLevel="0" r="169" s="40">
      <c r="A169" s="24"/>
      <c r="B169" s="24"/>
      <c r="C169" s="33"/>
      <c r="D169" s="33"/>
      <c r="E169" s="33"/>
      <c r="F169" s="43"/>
      <c r="G169" s="43"/>
      <c r="H169" s="43"/>
      <c r="I169" s="43"/>
      <c r="J169" s="43"/>
      <c r="K169" s="43"/>
      <c r="L169" s="43"/>
      <c r="M169" s="43"/>
      <c r="N169" s="15"/>
      <c r="O169" s="28"/>
      <c r="P169" s="27"/>
      <c r="Q169" s="28"/>
    </row>
    <row collapsed="false" customFormat="true" customHeight="true" hidden="false" ht="13.5" outlineLevel="0" r="170" s="40">
      <c r="A170" s="24"/>
      <c r="B170" s="24"/>
      <c r="C170" s="33"/>
      <c r="D170" s="33"/>
      <c r="E170" s="33"/>
      <c r="F170" s="43"/>
      <c r="G170" s="43"/>
      <c r="H170" s="43"/>
      <c r="I170" s="43"/>
      <c r="J170" s="43"/>
      <c r="K170" s="43"/>
      <c r="L170" s="43"/>
      <c r="M170" s="43"/>
      <c r="N170" s="15"/>
      <c r="O170" s="28" t="s">
        <v>14</v>
      </c>
      <c r="P170" s="27"/>
      <c r="Q170" s="28" t="n">
        <f aca="false">P170*N168</f>
        <v>0</v>
      </c>
    </row>
    <row collapsed="false" customFormat="true" customHeight="true" hidden="false" ht="13.5" outlineLevel="0" r="171" s="40">
      <c r="A171" s="24"/>
      <c r="B171" s="24"/>
      <c r="C171" s="33"/>
      <c r="D171" s="33"/>
      <c r="E171" s="33"/>
      <c r="F171" s="43"/>
      <c r="G171" s="43"/>
      <c r="H171" s="43"/>
      <c r="I171" s="43"/>
      <c r="J171" s="43"/>
      <c r="K171" s="43"/>
      <c r="L171" s="43"/>
      <c r="M171" s="43"/>
      <c r="N171" s="15"/>
      <c r="O171" s="28"/>
      <c r="P171" s="27"/>
      <c r="Q171" s="28"/>
    </row>
    <row collapsed="false" customFormat="true" customHeight="true" hidden="false" ht="13.5" outlineLevel="0" r="172" s="40">
      <c r="A172" s="24"/>
      <c r="B172" s="24"/>
      <c r="C172" s="33"/>
      <c r="D172" s="33"/>
      <c r="E172" s="33"/>
      <c r="F172" s="43"/>
      <c r="G172" s="43"/>
      <c r="H172" s="43"/>
      <c r="I172" s="43"/>
      <c r="J172" s="43"/>
      <c r="K172" s="43"/>
      <c r="L172" s="43"/>
      <c r="M172" s="43"/>
      <c r="N172" s="15"/>
      <c r="O172" s="28" t="s">
        <v>15</v>
      </c>
      <c r="P172" s="27"/>
      <c r="Q172" s="28" t="n">
        <f aca="false">P172*N168</f>
        <v>0</v>
      </c>
    </row>
    <row collapsed="false" customFormat="true" customHeight="true" hidden="false" ht="13.5" outlineLevel="0" r="173" s="40">
      <c r="A173" s="24"/>
      <c r="B173" s="24"/>
      <c r="C173" s="33"/>
      <c r="D173" s="33"/>
      <c r="E173" s="33"/>
      <c r="F173" s="43"/>
      <c r="G173" s="43"/>
      <c r="H173" s="43"/>
      <c r="I173" s="43"/>
      <c r="J173" s="43"/>
      <c r="K173" s="43"/>
      <c r="L173" s="43"/>
      <c r="M173" s="43"/>
      <c r="N173" s="15"/>
      <c r="O173" s="28"/>
      <c r="P173" s="27"/>
      <c r="Q173" s="28"/>
    </row>
    <row collapsed="false" customFormat="true" customHeight="true" hidden="false" ht="13.5" outlineLevel="0" r="174" s="40">
      <c r="A174" s="24"/>
      <c r="B174" s="24"/>
      <c r="C174" s="33"/>
      <c r="D174" s="33"/>
      <c r="E174" s="33"/>
      <c r="F174" s="43"/>
      <c r="G174" s="43"/>
      <c r="H174" s="43"/>
      <c r="I174" s="43"/>
      <c r="J174" s="43"/>
      <c r="K174" s="43"/>
      <c r="L174" s="43"/>
      <c r="M174" s="43"/>
      <c r="N174" s="15"/>
      <c r="O174" s="28" t="s">
        <v>16</v>
      </c>
      <c r="P174" s="27"/>
      <c r="Q174" s="28" t="n">
        <f aca="false">P174*N168</f>
        <v>0</v>
      </c>
    </row>
    <row collapsed="false" customFormat="true" customHeight="true" hidden="false" ht="13.5" outlineLevel="0" r="175" s="40">
      <c r="A175" s="24"/>
      <c r="B175" s="24"/>
      <c r="C175" s="33"/>
      <c r="D175" s="33"/>
      <c r="E175" s="33"/>
      <c r="F175" s="43"/>
      <c r="G175" s="43"/>
      <c r="H175" s="43"/>
      <c r="I175" s="43"/>
      <c r="J175" s="43"/>
      <c r="K175" s="43"/>
      <c r="L175" s="43"/>
      <c r="M175" s="43"/>
      <c r="N175" s="15"/>
      <c r="O175" s="28"/>
      <c r="P175" s="27"/>
      <c r="Q175" s="28"/>
    </row>
    <row collapsed="false" customFormat="true" customHeight="true" hidden="false" ht="13.5" outlineLevel="0" r="176" s="40">
      <c r="A176" s="24"/>
      <c r="B176" s="24"/>
      <c r="C176" s="33"/>
      <c r="D176" s="33"/>
      <c r="E176" s="33"/>
      <c r="F176" s="43"/>
      <c r="G176" s="43"/>
      <c r="H176" s="43"/>
      <c r="I176" s="43"/>
      <c r="J176" s="43"/>
      <c r="K176" s="43"/>
      <c r="L176" s="43"/>
      <c r="M176" s="43"/>
      <c r="N176" s="15"/>
      <c r="O176" s="28"/>
      <c r="P176" s="27"/>
      <c r="Q176" s="28" t="n">
        <f aca="false">P176*N168</f>
        <v>0</v>
      </c>
    </row>
    <row collapsed="false" customFormat="true" customHeight="true" hidden="false" ht="13.5" outlineLevel="0" r="177" s="40">
      <c r="A177" s="24"/>
      <c r="B177" s="24"/>
      <c r="C177" s="33"/>
      <c r="D177" s="33"/>
      <c r="E177" s="33"/>
      <c r="F177" s="43"/>
      <c r="G177" s="43"/>
      <c r="H177" s="43"/>
      <c r="I177" s="43"/>
      <c r="J177" s="43"/>
      <c r="K177" s="43"/>
      <c r="L177" s="43"/>
      <c r="M177" s="43"/>
      <c r="N177" s="15"/>
      <c r="O177" s="28"/>
      <c r="P177" s="27"/>
      <c r="Q177" s="28"/>
    </row>
    <row collapsed="false" customFormat="true" customHeight="true" hidden="false" ht="13.5" outlineLevel="0" r="178" s="40">
      <c r="A178" s="24"/>
      <c r="B178" s="24"/>
      <c r="C178" s="33"/>
      <c r="D178" s="33"/>
      <c r="E178" s="33"/>
      <c r="F178" s="43"/>
      <c r="G178" s="43"/>
      <c r="H178" s="43"/>
      <c r="I178" s="43"/>
      <c r="J178" s="43"/>
      <c r="K178" s="43"/>
      <c r="L178" s="43"/>
      <c r="M178" s="43"/>
      <c r="N178" s="44" t="n">
        <v>680</v>
      </c>
      <c r="O178" s="28"/>
      <c r="P178" s="27"/>
      <c r="Q178" s="28" t="n">
        <f aca="false">P178*N178</f>
        <v>0</v>
      </c>
    </row>
    <row collapsed="false" customFormat="true" customHeight="true" hidden="false" ht="13.5" outlineLevel="0" r="179" s="40">
      <c r="A179" s="24"/>
      <c r="B179" s="24"/>
      <c r="C179" s="33"/>
      <c r="D179" s="33"/>
      <c r="E179" s="33"/>
      <c r="F179" s="43"/>
      <c r="G179" s="43"/>
      <c r="H179" s="43"/>
      <c r="I179" s="43"/>
      <c r="J179" s="43"/>
      <c r="K179" s="43"/>
      <c r="L179" s="43"/>
      <c r="M179" s="43"/>
      <c r="N179" s="44"/>
      <c r="O179" s="28"/>
      <c r="P179" s="27"/>
      <c r="Q179" s="28"/>
      <c r="V179" s="14"/>
    </row>
    <row collapsed="false" customFormat="true" customHeight="true" hidden="false" ht="13.5" outlineLevel="0" r="180" s="40">
      <c r="A180" s="24"/>
      <c r="B180" s="24"/>
      <c r="C180" s="33"/>
      <c r="D180" s="33"/>
      <c r="E180" s="33"/>
      <c r="F180" s="43"/>
      <c r="G180" s="43"/>
      <c r="H180" s="43"/>
      <c r="I180" s="43"/>
      <c r="J180" s="43"/>
      <c r="K180" s="43"/>
      <c r="L180" s="43"/>
      <c r="M180" s="43"/>
      <c r="N180" s="44"/>
      <c r="O180" s="28"/>
      <c r="P180" s="27"/>
      <c r="Q180" s="28" t="n">
        <f aca="false">P180*N178</f>
        <v>0</v>
      </c>
    </row>
    <row collapsed="false" customFormat="true" customHeight="true" hidden="false" ht="13.5" outlineLevel="0" r="181" s="40">
      <c r="A181" s="24"/>
      <c r="B181" s="24"/>
      <c r="C181" s="33"/>
      <c r="D181" s="33"/>
      <c r="E181" s="33"/>
      <c r="F181" s="43"/>
      <c r="G181" s="43"/>
      <c r="H181" s="43"/>
      <c r="I181" s="43"/>
      <c r="J181" s="43"/>
      <c r="K181" s="43"/>
      <c r="L181" s="43"/>
      <c r="M181" s="43"/>
      <c r="N181" s="44"/>
      <c r="O181" s="28"/>
      <c r="P181" s="27"/>
      <c r="Q181" s="28"/>
    </row>
    <row collapsed="false" customFormat="true" customHeight="true" hidden="false" ht="13.5" outlineLevel="0" r="182" s="40">
      <c r="A182" s="24"/>
      <c r="B182" s="24"/>
      <c r="C182" s="33"/>
      <c r="D182" s="33"/>
      <c r="E182" s="33"/>
      <c r="F182" s="43"/>
      <c r="G182" s="43"/>
      <c r="H182" s="43"/>
      <c r="I182" s="43"/>
      <c r="J182" s="43"/>
      <c r="K182" s="43"/>
      <c r="L182" s="43"/>
      <c r="M182" s="43"/>
      <c r="N182" s="44"/>
      <c r="O182" s="28"/>
      <c r="P182" s="27"/>
      <c r="Q182" s="28"/>
    </row>
    <row collapsed="false" customFormat="true" customHeight="true" hidden="false" ht="13.5" outlineLevel="0" r="183" s="40">
      <c r="A183" s="24"/>
      <c r="B183" s="24"/>
      <c r="C183" s="33"/>
      <c r="D183" s="33"/>
      <c r="E183" s="33"/>
      <c r="F183" s="43"/>
      <c r="G183" s="43"/>
      <c r="H183" s="43"/>
      <c r="I183" s="43"/>
      <c r="J183" s="43"/>
      <c r="K183" s="43"/>
      <c r="L183" s="43"/>
      <c r="M183" s="43"/>
      <c r="N183" s="44"/>
      <c r="O183" s="28"/>
      <c r="P183" s="27"/>
      <c r="Q183" s="28"/>
    </row>
    <row collapsed="false" customFormat="true" customHeight="true" hidden="false" ht="13.5" outlineLevel="0" r="184" s="40">
      <c r="A184" s="24"/>
      <c r="B184" s="24"/>
      <c r="C184" s="33"/>
      <c r="D184" s="33"/>
      <c r="E184" s="33"/>
      <c r="F184" s="43"/>
      <c r="G184" s="43"/>
      <c r="H184" s="43"/>
      <c r="I184" s="43"/>
      <c r="J184" s="43"/>
      <c r="K184" s="43"/>
      <c r="L184" s="43"/>
      <c r="M184" s="43"/>
      <c r="N184" s="44"/>
      <c r="O184" s="28"/>
      <c r="P184" s="27"/>
      <c r="Q184" s="28"/>
    </row>
    <row collapsed="false" customFormat="true" customHeight="true" hidden="false" ht="13.5" outlineLevel="0" r="185" s="40">
      <c r="A185" s="24"/>
      <c r="B185" s="24"/>
      <c r="C185" s="33"/>
      <c r="D185" s="33"/>
      <c r="E185" s="33"/>
      <c r="F185" s="43"/>
      <c r="G185" s="43"/>
      <c r="H185" s="43"/>
      <c r="I185" s="43"/>
      <c r="J185" s="43"/>
      <c r="K185" s="43"/>
      <c r="L185" s="43"/>
      <c r="M185" s="43"/>
      <c r="N185" s="44"/>
      <c r="O185" s="28"/>
      <c r="P185" s="27"/>
      <c r="Q185" s="28"/>
    </row>
    <row collapsed="false" customFormat="true" customHeight="true" hidden="false" ht="13.5" outlineLevel="0" r="186" s="40">
      <c r="A186" s="24"/>
      <c r="B186" s="24"/>
      <c r="C186" s="33"/>
      <c r="D186" s="33"/>
      <c r="E186" s="33"/>
      <c r="F186" s="43"/>
      <c r="G186" s="43"/>
      <c r="H186" s="43"/>
      <c r="I186" s="43"/>
      <c r="J186" s="43"/>
      <c r="K186" s="43"/>
      <c r="L186" s="43"/>
      <c r="M186" s="43"/>
      <c r="N186" s="44"/>
      <c r="O186" s="30"/>
      <c r="P186" s="31"/>
      <c r="Q186" s="30"/>
    </row>
    <row collapsed="false" customFormat="true" customHeight="true" hidden="false" ht="13.5" outlineLevel="0" r="187" s="40">
      <c r="A187" s="24"/>
      <c r="B187" s="24"/>
      <c r="C187" s="33"/>
      <c r="D187" s="33"/>
      <c r="E187" s="33"/>
      <c r="F187" s="43"/>
      <c r="G187" s="43"/>
      <c r="H187" s="43"/>
      <c r="I187" s="43"/>
      <c r="J187" s="43"/>
      <c r="K187" s="43"/>
      <c r="L187" s="43"/>
      <c r="M187" s="43"/>
      <c r="N187" s="44"/>
      <c r="O187" s="30"/>
      <c r="P187" s="31"/>
      <c r="Q187" s="30"/>
    </row>
    <row collapsed="false" customFormat="true" customHeight="true" hidden="false" ht="13.5" outlineLevel="0" r="188" s="40">
      <c r="A188" s="24"/>
      <c r="B188" s="24"/>
      <c r="C188" s="33"/>
      <c r="D188" s="33"/>
      <c r="E188" s="33"/>
      <c r="F188" s="43"/>
      <c r="G188" s="43"/>
      <c r="H188" s="43"/>
      <c r="I188" s="43"/>
      <c r="J188" s="43"/>
      <c r="K188" s="43"/>
      <c r="L188" s="43"/>
      <c r="M188" s="43"/>
      <c r="N188" s="44"/>
      <c r="O188" s="30"/>
      <c r="P188" s="31"/>
      <c r="Q188" s="30"/>
    </row>
    <row collapsed="false" customFormat="true" customHeight="true" hidden="false" ht="26.4" outlineLevel="0" r="189" s="40">
      <c r="A189" s="24" t="s">
        <v>41</v>
      </c>
      <c r="B189" s="24"/>
      <c r="C189" s="25" t="s">
        <v>42</v>
      </c>
      <c r="D189" s="25"/>
      <c r="E189" s="25"/>
      <c r="F189" s="15"/>
      <c r="G189" s="15"/>
      <c r="H189" s="15"/>
      <c r="I189" s="15"/>
      <c r="J189" s="15"/>
      <c r="K189" s="15"/>
      <c r="L189" s="15"/>
      <c r="M189" s="15"/>
      <c r="N189" s="15" t="n">
        <v>482</v>
      </c>
      <c r="O189" s="27"/>
      <c r="P189" s="27"/>
      <c r="Q189" s="27"/>
    </row>
    <row collapsed="false" customFormat="true" customHeight="true" hidden="false" ht="26.4" outlineLevel="0" r="190" s="40">
      <c r="A190" s="24"/>
      <c r="B190" s="24"/>
      <c r="C190" s="25"/>
      <c r="D190" s="25"/>
      <c r="E190" s="25"/>
      <c r="F190" s="15"/>
      <c r="G190" s="15"/>
      <c r="H190" s="15"/>
      <c r="I190" s="15"/>
      <c r="J190" s="15"/>
      <c r="K190" s="15"/>
      <c r="L190" s="15"/>
      <c r="M190" s="15"/>
      <c r="N190" s="15"/>
      <c r="O190" s="30" t="n">
        <v>104</v>
      </c>
      <c r="P190" s="30"/>
      <c r="Q190" s="28" t="n">
        <f aca="false">P190*N189</f>
        <v>0</v>
      </c>
    </row>
    <row collapsed="false" customFormat="true" customHeight="true" hidden="false" ht="26.4" outlineLevel="0" r="191" s="40">
      <c r="A191" s="24"/>
      <c r="B191" s="24"/>
      <c r="C191" s="25"/>
      <c r="D191" s="25"/>
      <c r="E191" s="25"/>
      <c r="F191" s="15"/>
      <c r="G191" s="15"/>
      <c r="H191" s="15"/>
      <c r="I191" s="15"/>
      <c r="J191" s="15"/>
      <c r="K191" s="15"/>
      <c r="L191" s="15"/>
      <c r="M191" s="15"/>
      <c r="N191" s="15"/>
      <c r="O191" s="28" t="n">
        <v>110</v>
      </c>
      <c r="P191" s="28"/>
      <c r="Q191" s="28" t="n">
        <f aca="false">P191*N189</f>
        <v>0</v>
      </c>
    </row>
    <row collapsed="false" customFormat="true" customHeight="true" hidden="false" ht="26.4" outlineLevel="0" r="192" s="40">
      <c r="A192" s="24"/>
      <c r="B192" s="24"/>
      <c r="C192" s="25"/>
      <c r="D192" s="25"/>
      <c r="E192" s="25"/>
      <c r="F192" s="15"/>
      <c r="G192" s="15"/>
      <c r="H192" s="15"/>
      <c r="I192" s="15"/>
      <c r="J192" s="15"/>
      <c r="K192" s="15"/>
      <c r="L192" s="15"/>
      <c r="M192" s="15"/>
      <c r="N192" s="15"/>
      <c r="O192" s="28" t="n">
        <v>116</v>
      </c>
      <c r="P192" s="28"/>
      <c r="Q192" s="28" t="n">
        <f aca="false">P192*N189</f>
        <v>0</v>
      </c>
    </row>
    <row collapsed="false" customFormat="true" customHeight="true" hidden="false" ht="26.4" outlineLevel="0" r="193" s="40">
      <c r="A193" s="24"/>
      <c r="B193" s="24"/>
      <c r="C193" s="25"/>
      <c r="D193" s="25"/>
      <c r="E193" s="25"/>
      <c r="F193" s="15"/>
      <c r="G193" s="15"/>
      <c r="H193" s="15"/>
      <c r="I193" s="15"/>
      <c r="J193" s="15"/>
      <c r="K193" s="15"/>
      <c r="L193" s="15"/>
      <c r="M193" s="15"/>
      <c r="N193" s="15"/>
      <c r="O193" s="28" t="n">
        <v>122</v>
      </c>
      <c r="P193" s="28"/>
      <c r="Q193" s="28" t="n">
        <f aca="false">P193*N189</f>
        <v>0</v>
      </c>
    </row>
    <row collapsed="false" customFormat="true" customHeight="true" hidden="false" ht="26.4" outlineLevel="0" r="194" s="40">
      <c r="A194" s="24"/>
      <c r="B194" s="24"/>
      <c r="C194" s="25"/>
      <c r="D194" s="25"/>
      <c r="E194" s="25"/>
      <c r="F194" s="15"/>
      <c r="G194" s="15"/>
      <c r="H194" s="15"/>
      <c r="I194" s="15"/>
      <c r="J194" s="15"/>
      <c r="K194" s="15"/>
      <c r="L194" s="15"/>
      <c r="M194" s="15"/>
      <c r="N194" s="15"/>
      <c r="O194" s="28" t="n">
        <v>128</v>
      </c>
      <c r="P194" s="28"/>
      <c r="Q194" s="28" t="n">
        <f aca="false">P194*N189</f>
        <v>0</v>
      </c>
    </row>
    <row collapsed="false" customFormat="true" customHeight="true" hidden="false" ht="26.4" outlineLevel="0" r="195" s="40">
      <c r="A195" s="24"/>
      <c r="B195" s="24"/>
      <c r="C195" s="25"/>
      <c r="D195" s="25"/>
      <c r="E195" s="25"/>
      <c r="F195" s="15"/>
      <c r="G195" s="15"/>
      <c r="H195" s="15"/>
      <c r="I195" s="15"/>
      <c r="J195" s="15"/>
      <c r="K195" s="15"/>
      <c r="L195" s="15"/>
      <c r="M195" s="15"/>
      <c r="N195" s="15"/>
      <c r="O195" s="28" t="n">
        <v>134</v>
      </c>
      <c r="P195" s="28"/>
      <c r="Q195" s="28" t="n">
        <f aca="false">P195*N189</f>
        <v>0</v>
      </c>
    </row>
    <row collapsed="false" customFormat="true" customHeight="true" hidden="false" ht="26.4" outlineLevel="0" r="196" s="40">
      <c r="A196" s="24"/>
      <c r="B196" s="24"/>
      <c r="C196" s="25"/>
      <c r="D196" s="25"/>
      <c r="E196" s="25"/>
      <c r="F196" s="15"/>
      <c r="G196" s="15"/>
      <c r="H196" s="15"/>
      <c r="I196" s="15"/>
      <c r="J196" s="15"/>
      <c r="K196" s="15"/>
      <c r="L196" s="15"/>
      <c r="M196" s="15"/>
      <c r="N196" s="15"/>
      <c r="O196" s="28" t="n">
        <v>140</v>
      </c>
      <c r="P196" s="28"/>
      <c r="Q196" s="28" t="n">
        <f aca="false">P196*N189</f>
        <v>0</v>
      </c>
    </row>
    <row collapsed="false" customFormat="true" customHeight="true" hidden="false" ht="26.4" outlineLevel="0" r="197" s="40">
      <c r="A197" s="24"/>
      <c r="B197" s="24"/>
      <c r="C197" s="25"/>
      <c r="D197" s="25"/>
      <c r="E197" s="25"/>
      <c r="F197" s="15"/>
      <c r="G197" s="15"/>
      <c r="H197" s="15"/>
      <c r="I197" s="15"/>
      <c r="J197" s="15"/>
      <c r="K197" s="15"/>
      <c r="L197" s="15"/>
      <c r="M197" s="15"/>
      <c r="N197" s="15"/>
      <c r="O197" s="28" t="n">
        <v>146</v>
      </c>
      <c r="P197" s="28"/>
      <c r="Q197" s="28" t="n">
        <f aca="false">P197*N189</f>
        <v>0</v>
      </c>
    </row>
    <row collapsed="false" customFormat="true" customHeight="true" hidden="false" ht="26.4" outlineLevel="0" r="198" s="40">
      <c r="A198" s="24"/>
      <c r="B198" s="24"/>
      <c r="C198" s="25"/>
      <c r="D198" s="25"/>
      <c r="E198" s="25"/>
      <c r="F198" s="15"/>
      <c r="G198" s="15"/>
      <c r="H198" s="15"/>
      <c r="I198" s="15"/>
      <c r="J198" s="15"/>
      <c r="K198" s="15"/>
      <c r="L198" s="15"/>
      <c r="M198" s="15"/>
      <c r="N198" s="15"/>
      <c r="O198" s="28" t="n">
        <v>152</v>
      </c>
      <c r="P198" s="28"/>
      <c r="Q198" s="28" t="n">
        <f aca="false">P198*N189</f>
        <v>0</v>
      </c>
    </row>
    <row collapsed="false" customFormat="true" customHeight="true" hidden="false" ht="26.4" outlineLevel="0" r="199" s="40">
      <c r="A199" s="24"/>
      <c r="B199" s="24"/>
      <c r="C199" s="25"/>
      <c r="D199" s="25"/>
      <c r="E199" s="25"/>
      <c r="F199" s="15"/>
      <c r="G199" s="15"/>
      <c r="H199" s="15"/>
      <c r="I199" s="15"/>
      <c r="J199" s="15"/>
      <c r="K199" s="15"/>
      <c r="L199" s="15"/>
      <c r="M199" s="15"/>
      <c r="N199" s="15"/>
      <c r="O199" s="28" t="n">
        <v>158</v>
      </c>
      <c r="P199" s="28"/>
      <c r="Q199" s="28" t="n">
        <f aca="false">P199*N189</f>
        <v>0</v>
      </c>
    </row>
    <row collapsed="false" customFormat="true" customHeight="true" hidden="false" ht="26.4" outlineLevel="0" r="200" s="40">
      <c r="A200" s="24"/>
      <c r="B200" s="24"/>
      <c r="C200" s="25"/>
      <c r="D200" s="25"/>
      <c r="E200" s="25"/>
      <c r="F200" s="15"/>
      <c r="G200" s="15"/>
      <c r="H200" s="15"/>
      <c r="I200" s="15"/>
      <c r="J200" s="15"/>
      <c r="K200" s="15"/>
      <c r="L200" s="15"/>
      <c r="M200" s="15"/>
      <c r="N200" s="50" t="n">
        <v>572</v>
      </c>
      <c r="O200" s="28" t="n">
        <v>164</v>
      </c>
      <c r="P200" s="28"/>
      <c r="Q200" s="28" t="n">
        <f aca="false">P200*N200</f>
        <v>0</v>
      </c>
    </row>
    <row collapsed="false" customFormat="true" customHeight="true" hidden="false" ht="23.4" outlineLevel="0" r="201" s="40">
      <c r="A201" s="24" t="s">
        <v>41</v>
      </c>
      <c r="B201" s="24"/>
      <c r="C201" s="25" t="s">
        <v>43</v>
      </c>
      <c r="D201" s="25"/>
      <c r="E201" s="25"/>
      <c r="F201" s="15"/>
      <c r="G201" s="15"/>
      <c r="H201" s="15"/>
      <c r="I201" s="15"/>
      <c r="J201" s="15"/>
      <c r="K201" s="15"/>
      <c r="L201" s="15"/>
      <c r="M201" s="15"/>
      <c r="N201" s="15" t="n">
        <v>482</v>
      </c>
      <c r="O201" s="27"/>
      <c r="P201" s="27"/>
      <c r="Q201" s="27"/>
    </row>
    <row collapsed="false" customFormat="true" customHeight="true" hidden="false" ht="23.4" outlineLevel="0" r="202" s="40">
      <c r="A202" s="24"/>
      <c r="B202" s="24"/>
      <c r="C202" s="25"/>
      <c r="D202" s="25"/>
      <c r="E202" s="25"/>
      <c r="F202" s="15"/>
      <c r="G202" s="15"/>
      <c r="H202" s="15"/>
      <c r="I202" s="15"/>
      <c r="J202" s="15"/>
      <c r="K202" s="15"/>
      <c r="L202" s="15"/>
      <c r="M202" s="15"/>
      <c r="N202" s="15"/>
      <c r="O202" s="30" t="n">
        <v>104</v>
      </c>
      <c r="P202" s="30"/>
      <c r="Q202" s="28" t="n">
        <f aca="false">P202*N201</f>
        <v>0</v>
      </c>
    </row>
    <row collapsed="false" customFormat="true" customHeight="true" hidden="false" ht="23.4" outlineLevel="0" r="203" s="40">
      <c r="A203" s="24"/>
      <c r="B203" s="24"/>
      <c r="C203" s="25"/>
      <c r="D203" s="25"/>
      <c r="E203" s="25"/>
      <c r="F203" s="15"/>
      <c r="G203" s="15"/>
      <c r="H203" s="15"/>
      <c r="I203" s="15"/>
      <c r="J203" s="15"/>
      <c r="K203" s="15"/>
      <c r="L203" s="15"/>
      <c r="M203" s="15"/>
      <c r="N203" s="15"/>
      <c r="O203" s="28" t="n">
        <v>110</v>
      </c>
      <c r="P203" s="28"/>
      <c r="Q203" s="28" t="n">
        <f aca="false">P203*N201</f>
        <v>0</v>
      </c>
    </row>
    <row collapsed="false" customFormat="true" customHeight="true" hidden="false" ht="23.4" outlineLevel="0" r="204" s="40">
      <c r="A204" s="24"/>
      <c r="B204" s="24"/>
      <c r="C204" s="25"/>
      <c r="D204" s="25"/>
      <c r="E204" s="25"/>
      <c r="F204" s="15"/>
      <c r="G204" s="15"/>
      <c r="H204" s="15"/>
      <c r="I204" s="15"/>
      <c r="J204" s="15"/>
      <c r="K204" s="15"/>
      <c r="L204" s="15"/>
      <c r="M204" s="15"/>
      <c r="N204" s="15"/>
      <c r="O204" s="28" t="n">
        <v>116</v>
      </c>
      <c r="P204" s="28"/>
      <c r="Q204" s="28" t="n">
        <f aca="false">P204*N201</f>
        <v>0</v>
      </c>
    </row>
    <row collapsed="false" customFormat="true" customHeight="true" hidden="false" ht="23.4" outlineLevel="0" r="205" s="40">
      <c r="A205" s="24"/>
      <c r="B205" s="24"/>
      <c r="C205" s="25"/>
      <c r="D205" s="25"/>
      <c r="E205" s="25"/>
      <c r="F205" s="15"/>
      <c r="G205" s="15"/>
      <c r="H205" s="15"/>
      <c r="I205" s="15"/>
      <c r="J205" s="15"/>
      <c r="K205" s="15"/>
      <c r="L205" s="15"/>
      <c r="M205" s="15"/>
      <c r="N205" s="15"/>
      <c r="O205" s="28" t="n">
        <v>122</v>
      </c>
      <c r="P205" s="28"/>
      <c r="Q205" s="28" t="n">
        <f aca="false">P205*N201</f>
        <v>0</v>
      </c>
    </row>
    <row collapsed="false" customFormat="true" customHeight="true" hidden="false" ht="23.4" outlineLevel="0" r="206" s="40">
      <c r="A206" s="24"/>
      <c r="B206" s="24"/>
      <c r="C206" s="25"/>
      <c r="D206" s="25"/>
      <c r="E206" s="25"/>
      <c r="F206" s="15"/>
      <c r="G206" s="15"/>
      <c r="H206" s="15"/>
      <c r="I206" s="15"/>
      <c r="J206" s="15"/>
      <c r="K206" s="15"/>
      <c r="L206" s="15"/>
      <c r="M206" s="15"/>
      <c r="N206" s="15"/>
      <c r="O206" s="28" t="n">
        <v>128</v>
      </c>
      <c r="P206" s="28"/>
      <c r="Q206" s="28" t="n">
        <f aca="false">P206*N201</f>
        <v>0</v>
      </c>
    </row>
    <row collapsed="false" customFormat="true" customHeight="true" hidden="false" ht="23.4" outlineLevel="0" r="207" s="40">
      <c r="A207" s="24"/>
      <c r="B207" s="24"/>
      <c r="C207" s="25"/>
      <c r="D207" s="25"/>
      <c r="E207" s="25"/>
      <c r="F207" s="15"/>
      <c r="G207" s="15"/>
      <c r="H207" s="15"/>
      <c r="I207" s="15"/>
      <c r="J207" s="15"/>
      <c r="K207" s="15"/>
      <c r="L207" s="15"/>
      <c r="M207" s="15"/>
      <c r="N207" s="15"/>
      <c r="O207" s="28" t="n">
        <v>134</v>
      </c>
      <c r="P207" s="28"/>
      <c r="Q207" s="28" t="n">
        <f aca="false">P207*N201</f>
        <v>0</v>
      </c>
    </row>
    <row collapsed="false" customFormat="true" customHeight="true" hidden="false" ht="23.4" outlineLevel="0" r="208" s="40">
      <c r="A208" s="24"/>
      <c r="B208" s="24"/>
      <c r="C208" s="25"/>
      <c r="D208" s="25"/>
      <c r="E208" s="25"/>
      <c r="F208" s="15"/>
      <c r="G208" s="15"/>
      <c r="H208" s="15"/>
      <c r="I208" s="15"/>
      <c r="J208" s="15"/>
      <c r="K208" s="15"/>
      <c r="L208" s="15"/>
      <c r="M208" s="15"/>
      <c r="N208" s="15"/>
      <c r="O208" s="28" t="n">
        <v>140</v>
      </c>
      <c r="P208" s="28"/>
      <c r="Q208" s="28" t="n">
        <f aca="false">P208*N201</f>
        <v>0</v>
      </c>
    </row>
    <row collapsed="false" customFormat="true" customHeight="true" hidden="false" ht="23.4" outlineLevel="0" r="209" s="40">
      <c r="A209" s="24"/>
      <c r="B209" s="24"/>
      <c r="C209" s="25"/>
      <c r="D209" s="25"/>
      <c r="E209" s="25"/>
      <c r="F209" s="15"/>
      <c r="G209" s="15"/>
      <c r="H209" s="15"/>
      <c r="I209" s="15"/>
      <c r="J209" s="15"/>
      <c r="K209" s="15"/>
      <c r="L209" s="15"/>
      <c r="M209" s="15"/>
      <c r="N209" s="15"/>
      <c r="O209" s="28" t="n">
        <v>146</v>
      </c>
      <c r="P209" s="28"/>
      <c r="Q209" s="28" t="n">
        <f aca="false">P209*N201</f>
        <v>0</v>
      </c>
    </row>
    <row collapsed="false" customFormat="true" customHeight="true" hidden="false" ht="23.4" outlineLevel="0" r="210" s="40">
      <c r="A210" s="24"/>
      <c r="B210" s="24"/>
      <c r="C210" s="25"/>
      <c r="D210" s="25"/>
      <c r="E210" s="25"/>
      <c r="F210" s="15"/>
      <c r="G210" s="15"/>
      <c r="H210" s="15"/>
      <c r="I210" s="15"/>
      <c r="J210" s="15"/>
      <c r="K210" s="15"/>
      <c r="L210" s="15"/>
      <c r="M210" s="15"/>
      <c r="N210" s="15"/>
      <c r="O210" s="28" t="n">
        <v>152</v>
      </c>
      <c r="P210" s="28"/>
      <c r="Q210" s="28" t="n">
        <f aca="false">P210*N201</f>
        <v>0</v>
      </c>
    </row>
    <row collapsed="false" customFormat="true" customHeight="true" hidden="false" ht="23.4" outlineLevel="0" r="211" s="40">
      <c r="A211" s="24"/>
      <c r="B211" s="24"/>
      <c r="C211" s="25"/>
      <c r="D211" s="25"/>
      <c r="E211" s="25"/>
      <c r="F211" s="15"/>
      <c r="G211" s="15"/>
      <c r="H211" s="15"/>
      <c r="I211" s="15"/>
      <c r="J211" s="15"/>
      <c r="K211" s="15"/>
      <c r="L211" s="15"/>
      <c r="M211" s="15"/>
      <c r="N211" s="15"/>
      <c r="O211" s="28" t="n">
        <v>158</v>
      </c>
      <c r="P211" s="28"/>
      <c r="Q211" s="28" t="n">
        <f aca="false">P211*N201</f>
        <v>0</v>
      </c>
    </row>
    <row collapsed="false" customFormat="true" customHeight="true" hidden="false" ht="23.4" outlineLevel="0" r="212" s="40">
      <c r="A212" s="24"/>
      <c r="B212" s="24"/>
      <c r="C212" s="25"/>
      <c r="D212" s="25"/>
      <c r="E212" s="25"/>
      <c r="F212" s="15"/>
      <c r="G212" s="15"/>
      <c r="H212" s="15"/>
      <c r="I212" s="15"/>
      <c r="J212" s="15"/>
      <c r="K212" s="15"/>
      <c r="L212" s="15"/>
      <c r="M212" s="15"/>
      <c r="N212" s="29" t="n">
        <v>572</v>
      </c>
      <c r="O212" s="28" t="n">
        <v>164</v>
      </c>
      <c r="P212" s="28"/>
      <c r="Q212" s="28" t="n">
        <f aca="false">P212*N212</f>
        <v>0</v>
      </c>
    </row>
    <row collapsed="false" customFormat="true" customHeight="true" hidden="false" ht="13.5" outlineLevel="0" r="213" s="40">
      <c r="A213" s="32" t="s">
        <v>41</v>
      </c>
      <c r="B213" s="32"/>
      <c r="C213" s="33" t="s">
        <v>44</v>
      </c>
      <c r="D213" s="33"/>
      <c r="E213" s="33"/>
      <c r="F213" s="15"/>
      <c r="G213" s="15"/>
      <c r="H213" s="15"/>
      <c r="I213" s="15"/>
      <c r="J213" s="15"/>
      <c r="K213" s="15"/>
      <c r="L213" s="15"/>
      <c r="M213" s="15"/>
      <c r="N213" s="15" t="n">
        <v>482</v>
      </c>
      <c r="O213" s="30"/>
      <c r="P213" s="30"/>
      <c r="Q213" s="28"/>
    </row>
    <row collapsed="false" customFormat="true" customHeight="true" hidden="false" ht="13.5" outlineLevel="0" r="214" s="40">
      <c r="A214" s="32"/>
      <c r="B214" s="32"/>
      <c r="C214" s="33"/>
      <c r="D214" s="33"/>
      <c r="E214" s="33"/>
      <c r="F214" s="15"/>
      <c r="G214" s="15"/>
      <c r="H214" s="15"/>
      <c r="I214" s="15"/>
      <c r="J214" s="15"/>
      <c r="K214" s="15"/>
      <c r="L214" s="15"/>
      <c r="M214" s="15"/>
      <c r="N214" s="15"/>
      <c r="O214" s="30"/>
      <c r="P214" s="30"/>
      <c r="Q214" s="28"/>
    </row>
    <row collapsed="false" customFormat="true" customHeight="true" hidden="false" ht="13.5" outlineLevel="0" r="215" s="40">
      <c r="A215" s="32"/>
      <c r="B215" s="32"/>
      <c r="C215" s="33"/>
      <c r="D215" s="33"/>
      <c r="E215" s="33"/>
      <c r="F215" s="15"/>
      <c r="G215" s="15"/>
      <c r="H215" s="15"/>
      <c r="I215" s="15"/>
      <c r="J215" s="15"/>
      <c r="K215" s="15"/>
      <c r="L215" s="15"/>
      <c r="M215" s="15"/>
      <c r="N215" s="15"/>
      <c r="O215" s="28" t="n">
        <v>122</v>
      </c>
      <c r="P215" s="28"/>
      <c r="Q215" s="28" t="n">
        <f aca="false">P215*N213</f>
        <v>0</v>
      </c>
    </row>
    <row collapsed="false" customFormat="true" customHeight="true" hidden="false" ht="13.5" outlineLevel="0" r="216" s="40">
      <c r="A216" s="32"/>
      <c r="B216" s="32"/>
      <c r="C216" s="33"/>
      <c r="D216" s="33"/>
      <c r="E216" s="33"/>
      <c r="F216" s="15"/>
      <c r="G216" s="15"/>
      <c r="H216" s="15"/>
      <c r="I216" s="15"/>
      <c r="J216" s="15"/>
      <c r="K216" s="15"/>
      <c r="L216" s="15"/>
      <c r="M216" s="15"/>
      <c r="N216" s="15"/>
      <c r="O216" s="28"/>
      <c r="P216" s="28"/>
      <c r="Q216" s="28"/>
    </row>
    <row collapsed="false" customFormat="true" customHeight="true" hidden="false" ht="13.5" outlineLevel="0" r="217" s="40">
      <c r="A217" s="32"/>
      <c r="B217" s="32"/>
      <c r="C217" s="33"/>
      <c r="D217" s="33"/>
      <c r="E217" s="33"/>
      <c r="F217" s="15"/>
      <c r="G217" s="15"/>
      <c r="H217" s="15"/>
      <c r="I217" s="15"/>
      <c r="J217" s="15"/>
      <c r="K217" s="15"/>
      <c r="L217" s="15"/>
      <c r="M217" s="15"/>
      <c r="N217" s="15"/>
      <c r="O217" s="28" t="s">
        <v>12</v>
      </c>
      <c r="P217" s="28"/>
      <c r="Q217" s="28" t="n">
        <f aca="false">P217*N213</f>
        <v>0</v>
      </c>
    </row>
    <row collapsed="false" customFormat="true" customHeight="true" hidden="false" ht="13.5" outlineLevel="0" r="218" s="40">
      <c r="A218" s="32"/>
      <c r="B218" s="32"/>
      <c r="C218" s="33"/>
      <c r="D218" s="33"/>
      <c r="E218" s="33"/>
      <c r="F218" s="15"/>
      <c r="G218" s="15"/>
      <c r="H218" s="15"/>
      <c r="I218" s="15"/>
      <c r="J218" s="15"/>
      <c r="K218" s="15"/>
      <c r="L218" s="15"/>
      <c r="M218" s="15"/>
      <c r="N218" s="15"/>
      <c r="O218" s="28"/>
      <c r="P218" s="28"/>
      <c r="Q218" s="28"/>
    </row>
    <row collapsed="false" customFormat="true" customHeight="true" hidden="false" ht="13.5" outlineLevel="0" r="219" s="40">
      <c r="A219" s="32"/>
      <c r="B219" s="32"/>
      <c r="C219" s="33"/>
      <c r="D219" s="33"/>
      <c r="E219" s="33"/>
      <c r="F219" s="15"/>
      <c r="G219" s="15"/>
      <c r="H219" s="15"/>
      <c r="I219" s="15"/>
      <c r="J219" s="15"/>
      <c r="K219" s="15"/>
      <c r="L219" s="15"/>
      <c r="M219" s="15"/>
      <c r="N219" s="15"/>
      <c r="O219" s="28" t="s">
        <v>13</v>
      </c>
      <c r="P219" s="28"/>
      <c r="Q219" s="28" t="n">
        <f aca="false">P219*N213</f>
        <v>0</v>
      </c>
    </row>
    <row collapsed="false" customFormat="true" customHeight="true" hidden="false" ht="13.5" outlineLevel="0" r="220" s="40">
      <c r="A220" s="32"/>
      <c r="B220" s="32"/>
      <c r="C220" s="33"/>
      <c r="D220" s="33"/>
      <c r="E220" s="33"/>
      <c r="F220" s="15"/>
      <c r="G220" s="15"/>
      <c r="H220" s="15"/>
      <c r="I220" s="15"/>
      <c r="J220" s="15"/>
      <c r="K220" s="15"/>
      <c r="L220" s="15"/>
      <c r="M220" s="15"/>
      <c r="N220" s="15"/>
      <c r="O220" s="28"/>
      <c r="P220" s="28"/>
      <c r="Q220" s="28"/>
    </row>
    <row collapsed="false" customFormat="true" customHeight="true" hidden="false" ht="13.5" outlineLevel="0" r="221" s="40">
      <c r="A221" s="32"/>
      <c r="B221" s="32"/>
      <c r="C221" s="33"/>
      <c r="D221" s="33"/>
      <c r="E221" s="33"/>
      <c r="F221" s="15"/>
      <c r="G221" s="15"/>
      <c r="H221" s="15"/>
      <c r="I221" s="15"/>
      <c r="J221" s="15"/>
      <c r="K221" s="15"/>
      <c r="L221" s="15"/>
      <c r="M221" s="15"/>
      <c r="N221" s="15"/>
      <c r="O221" s="28" t="s">
        <v>14</v>
      </c>
      <c r="P221" s="28"/>
      <c r="Q221" s="28" t="n">
        <f aca="false">P221*N213</f>
        <v>0</v>
      </c>
    </row>
    <row collapsed="false" customFormat="true" customHeight="true" hidden="false" ht="13.5" outlineLevel="0" r="222" s="40">
      <c r="A222" s="32"/>
      <c r="B222" s="32"/>
      <c r="C222" s="33"/>
      <c r="D222" s="33"/>
      <c r="E222" s="33"/>
      <c r="F222" s="15"/>
      <c r="G222" s="15"/>
      <c r="H222" s="15"/>
      <c r="I222" s="15"/>
      <c r="J222" s="15"/>
      <c r="K222" s="15"/>
      <c r="L222" s="15"/>
      <c r="M222" s="15"/>
      <c r="N222" s="15"/>
      <c r="O222" s="28"/>
      <c r="P222" s="28"/>
      <c r="Q222" s="28"/>
    </row>
    <row collapsed="false" customFormat="true" customHeight="true" hidden="false" ht="13.5" outlineLevel="0" r="223" s="40">
      <c r="A223" s="32"/>
      <c r="B223" s="32"/>
      <c r="C223" s="33"/>
      <c r="D223" s="33"/>
      <c r="E223" s="33"/>
      <c r="F223" s="15"/>
      <c r="G223" s="15"/>
      <c r="H223" s="15"/>
      <c r="I223" s="15"/>
      <c r="J223" s="15"/>
      <c r="K223" s="15"/>
      <c r="L223" s="15"/>
      <c r="M223" s="15"/>
      <c r="N223" s="15"/>
      <c r="O223" s="28" t="s">
        <v>15</v>
      </c>
      <c r="P223" s="28"/>
      <c r="Q223" s="28" t="n">
        <f aca="false">P223*N213</f>
        <v>0</v>
      </c>
    </row>
    <row collapsed="false" customFormat="true" customHeight="true" hidden="false" ht="13.5" outlineLevel="0" r="224" s="40">
      <c r="A224" s="32"/>
      <c r="B224" s="32"/>
      <c r="C224" s="33"/>
      <c r="D224" s="33"/>
      <c r="E224" s="33"/>
      <c r="F224" s="15"/>
      <c r="G224" s="15"/>
      <c r="H224" s="15"/>
      <c r="I224" s="15"/>
      <c r="J224" s="15"/>
      <c r="K224" s="15"/>
      <c r="L224" s="15"/>
      <c r="M224" s="15"/>
      <c r="N224" s="15"/>
      <c r="O224" s="28"/>
      <c r="P224" s="28"/>
      <c r="Q224" s="28"/>
    </row>
    <row collapsed="false" customFormat="true" customHeight="true" hidden="false" ht="13.5" outlineLevel="0" r="225" s="40">
      <c r="A225" s="32"/>
      <c r="B225" s="32"/>
      <c r="C225" s="33"/>
      <c r="D225" s="33"/>
      <c r="E225" s="33"/>
      <c r="F225" s="15"/>
      <c r="G225" s="15"/>
      <c r="H225" s="15"/>
      <c r="I225" s="15"/>
      <c r="J225" s="15"/>
      <c r="K225" s="15"/>
      <c r="L225" s="15"/>
      <c r="M225" s="15"/>
      <c r="N225" s="15"/>
      <c r="O225" s="28" t="s">
        <v>16</v>
      </c>
      <c r="P225" s="28"/>
      <c r="Q225" s="28" t="n">
        <f aca="false">P225*N213</f>
        <v>0</v>
      </c>
    </row>
    <row collapsed="false" customFormat="true" customHeight="true" hidden="false" ht="13.5" outlineLevel="0" r="226" s="40">
      <c r="A226" s="32"/>
      <c r="B226" s="32"/>
      <c r="C226" s="33"/>
      <c r="D226" s="33"/>
      <c r="E226" s="33"/>
      <c r="F226" s="15"/>
      <c r="G226" s="15"/>
      <c r="H226" s="15"/>
      <c r="I226" s="15"/>
      <c r="J226" s="15"/>
      <c r="K226" s="15"/>
      <c r="L226" s="15"/>
      <c r="M226" s="15"/>
      <c r="N226" s="15"/>
      <c r="O226" s="28"/>
      <c r="P226" s="28"/>
      <c r="Q226" s="28"/>
    </row>
    <row collapsed="false" customFormat="true" customHeight="true" hidden="false" ht="13.5" outlineLevel="0" r="227" s="40">
      <c r="A227" s="32"/>
      <c r="B227" s="32"/>
      <c r="C227" s="33"/>
      <c r="D227" s="33"/>
      <c r="E227" s="33"/>
      <c r="F227" s="15"/>
      <c r="G227" s="15"/>
      <c r="H227" s="15"/>
      <c r="I227" s="15"/>
      <c r="J227" s="15"/>
      <c r="K227" s="15"/>
      <c r="L227" s="15"/>
      <c r="M227" s="15"/>
      <c r="N227" s="15"/>
      <c r="O227" s="28" t="s">
        <v>17</v>
      </c>
      <c r="P227" s="28"/>
      <c r="Q227" s="28" t="n">
        <f aca="false">P227*N213</f>
        <v>0</v>
      </c>
    </row>
    <row collapsed="false" customFormat="true" customHeight="true" hidden="false" ht="13.5" outlineLevel="0" r="228" s="40">
      <c r="A228" s="32"/>
      <c r="B228" s="32"/>
      <c r="C228" s="33"/>
      <c r="D228" s="33"/>
      <c r="E228" s="33"/>
      <c r="F228" s="15"/>
      <c r="G228" s="15"/>
      <c r="H228" s="15"/>
      <c r="I228" s="15"/>
      <c r="J228" s="15"/>
      <c r="K228" s="15"/>
      <c r="L228" s="15"/>
      <c r="M228" s="15"/>
      <c r="N228" s="15"/>
      <c r="O228" s="28"/>
      <c r="P228" s="28"/>
      <c r="Q228" s="28"/>
    </row>
    <row collapsed="false" customFormat="true" customHeight="true" hidden="false" ht="13.5" outlineLevel="0" r="229" s="40">
      <c r="A229" s="32"/>
      <c r="B229" s="32"/>
      <c r="C229" s="33"/>
      <c r="D229" s="33"/>
      <c r="E229" s="33"/>
      <c r="F229" s="15"/>
      <c r="G229" s="15"/>
      <c r="H229" s="15"/>
      <c r="I229" s="15"/>
      <c r="J229" s="15"/>
      <c r="K229" s="15"/>
      <c r="L229" s="15"/>
      <c r="M229" s="15"/>
      <c r="N229" s="36" t="n">
        <v>572</v>
      </c>
      <c r="O229" s="28" t="s">
        <v>18</v>
      </c>
      <c r="P229" s="28"/>
      <c r="Q229" s="28" t="n">
        <f aca="false">P229*N229</f>
        <v>0</v>
      </c>
    </row>
    <row collapsed="false" customFormat="true" customHeight="true" hidden="false" ht="13.5" outlineLevel="0" r="230" s="40">
      <c r="A230" s="32"/>
      <c r="B230" s="32"/>
      <c r="C230" s="33"/>
      <c r="D230" s="33"/>
      <c r="E230" s="33"/>
      <c r="F230" s="15"/>
      <c r="G230" s="15"/>
      <c r="H230" s="15"/>
      <c r="I230" s="15"/>
      <c r="J230" s="15"/>
      <c r="K230" s="15"/>
      <c r="L230" s="15"/>
      <c r="M230" s="15"/>
      <c r="N230" s="36"/>
      <c r="O230" s="28"/>
      <c r="P230" s="28"/>
      <c r="Q230" s="28"/>
    </row>
    <row collapsed="false" customFormat="true" customHeight="true" hidden="false" ht="13.5" outlineLevel="0" r="231" s="40">
      <c r="A231" s="32"/>
      <c r="B231" s="32"/>
      <c r="C231" s="33"/>
      <c r="D231" s="33"/>
      <c r="E231" s="33"/>
      <c r="F231" s="15"/>
      <c r="G231" s="15"/>
      <c r="H231" s="15"/>
      <c r="I231" s="15"/>
      <c r="J231" s="15"/>
      <c r="K231" s="15"/>
      <c r="L231" s="15"/>
      <c r="M231" s="15"/>
      <c r="N231" s="36"/>
      <c r="O231" s="28"/>
      <c r="P231" s="28"/>
      <c r="Q231" s="28" t="n">
        <f aca="false">P231*N213</f>
        <v>0</v>
      </c>
    </row>
    <row collapsed="false" customFormat="true" customHeight="true" hidden="false" ht="13.5" outlineLevel="0" r="232" s="40">
      <c r="A232" s="32"/>
      <c r="B232" s="32"/>
      <c r="C232" s="33"/>
      <c r="D232" s="33"/>
      <c r="E232" s="33"/>
      <c r="F232" s="15"/>
      <c r="G232" s="15"/>
      <c r="H232" s="15"/>
      <c r="I232" s="15"/>
      <c r="J232" s="15"/>
      <c r="K232" s="15"/>
      <c r="L232" s="15"/>
      <c r="M232" s="15"/>
      <c r="N232" s="36"/>
      <c r="O232" s="28"/>
      <c r="P232" s="28"/>
      <c r="Q232" s="28"/>
    </row>
    <row collapsed="false" customFormat="true" customHeight="true" hidden="false" ht="13.5" outlineLevel="0" r="233" s="40">
      <c r="A233" s="32"/>
      <c r="B233" s="32"/>
      <c r="C233" s="33"/>
      <c r="D233" s="33"/>
      <c r="E233" s="33"/>
      <c r="F233" s="15"/>
      <c r="G233" s="15"/>
      <c r="H233" s="15"/>
      <c r="I233" s="15"/>
      <c r="J233" s="15"/>
      <c r="K233" s="15"/>
      <c r="L233" s="15"/>
      <c r="M233" s="15"/>
      <c r="N233" s="36"/>
      <c r="O233" s="28"/>
      <c r="P233" s="28"/>
      <c r="Q233" s="28"/>
    </row>
    <row collapsed="false" customFormat="true" customHeight="true" hidden="false" ht="13.5" outlineLevel="0" r="234" s="40">
      <c r="A234" s="32"/>
      <c r="B234" s="32"/>
      <c r="C234" s="33"/>
      <c r="D234" s="33"/>
      <c r="E234" s="33"/>
      <c r="F234" s="15"/>
      <c r="G234" s="15"/>
      <c r="H234" s="15"/>
      <c r="I234" s="15"/>
      <c r="J234" s="15"/>
      <c r="K234" s="15"/>
      <c r="L234" s="15"/>
      <c r="M234" s="15"/>
      <c r="N234" s="36"/>
      <c r="O234" s="28"/>
      <c r="P234" s="28"/>
      <c r="Q234" s="28"/>
    </row>
    <row collapsed="false" customFormat="true" customHeight="true" hidden="false" ht="13.5" outlineLevel="0" r="235" s="40">
      <c r="A235" s="32" t="s">
        <v>41</v>
      </c>
      <c r="B235" s="32"/>
      <c r="C235" s="33" t="s">
        <v>45</v>
      </c>
      <c r="D235" s="33"/>
      <c r="E235" s="33"/>
      <c r="F235" s="15"/>
      <c r="G235" s="15"/>
      <c r="H235" s="15"/>
      <c r="I235" s="15"/>
      <c r="J235" s="15"/>
      <c r="K235" s="15"/>
      <c r="L235" s="15"/>
      <c r="M235" s="15"/>
      <c r="N235" s="15" t="n">
        <v>482</v>
      </c>
      <c r="O235" s="30"/>
      <c r="P235" s="31"/>
      <c r="Q235" s="28"/>
    </row>
    <row collapsed="false" customFormat="true" customHeight="true" hidden="false" ht="13.5" outlineLevel="0" r="236" s="40">
      <c r="A236" s="32"/>
      <c r="B236" s="32"/>
      <c r="C236" s="33"/>
      <c r="D236" s="33"/>
      <c r="E236" s="33"/>
      <c r="F236" s="15"/>
      <c r="G236" s="15"/>
      <c r="H236" s="15"/>
      <c r="I236" s="15"/>
      <c r="J236" s="15"/>
      <c r="K236" s="15"/>
      <c r="L236" s="15"/>
      <c r="M236" s="15"/>
      <c r="N236" s="15"/>
      <c r="O236" s="30"/>
      <c r="P236" s="31"/>
      <c r="Q236" s="28"/>
    </row>
    <row collapsed="false" customFormat="true" customHeight="true" hidden="false" ht="13.5" outlineLevel="0" r="237" s="40">
      <c r="A237" s="32"/>
      <c r="B237" s="32"/>
      <c r="C237" s="33"/>
      <c r="D237" s="33"/>
      <c r="E237" s="33"/>
      <c r="F237" s="15"/>
      <c r="G237" s="15"/>
      <c r="H237" s="15"/>
      <c r="I237" s="15"/>
      <c r="J237" s="15"/>
      <c r="K237" s="15"/>
      <c r="L237" s="15"/>
      <c r="M237" s="15"/>
      <c r="N237" s="15"/>
      <c r="O237" s="28"/>
      <c r="P237" s="27"/>
      <c r="Q237" s="28"/>
    </row>
    <row collapsed="false" customFormat="true" customHeight="true" hidden="false" ht="13.5" outlineLevel="0" r="238" s="40">
      <c r="A238" s="32"/>
      <c r="B238" s="32"/>
      <c r="C238" s="33"/>
      <c r="D238" s="33"/>
      <c r="E238" s="33"/>
      <c r="F238" s="15"/>
      <c r="G238" s="15"/>
      <c r="H238" s="15"/>
      <c r="I238" s="15"/>
      <c r="J238" s="15"/>
      <c r="K238" s="15"/>
      <c r="L238" s="15"/>
      <c r="M238" s="15"/>
      <c r="N238" s="15"/>
      <c r="O238" s="28"/>
      <c r="P238" s="27"/>
      <c r="Q238" s="28"/>
    </row>
    <row collapsed="false" customFormat="true" customHeight="true" hidden="false" ht="13.5" outlineLevel="0" r="239" s="40">
      <c r="A239" s="32"/>
      <c r="B239" s="32"/>
      <c r="C239" s="33"/>
      <c r="D239" s="33"/>
      <c r="E239" s="33"/>
      <c r="F239" s="15"/>
      <c r="G239" s="15"/>
      <c r="H239" s="15"/>
      <c r="I239" s="15"/>
      <c r="J239" s="15"/>
      <c r="K239" s="15"/>
      <c r="L239" s="15"/>
      <c r="M239" s="15"/>
      <c r="N239" s="15"/>
      <c r="O239" s="28" t="s">
        <v>12</v>
      </c>
      <c r="P239" s="28"/>
      <c r="Q239" s="28" t="n">
        <f aca="false">P239*N235</f>
        <v>0</v>
      </c>
    </row>
    <row collapsed="false" customFormat="true" customHeight="true" hidden="false" ht="13.5" outlineLevel="0" r="240" s="40">
      <c r="A240" s="32"/>
      <c r="B240" s="32"/>
      <c r="C240" s="33"/>
      <c r="D240" s="33"/>
      <c r="E240" s="33"/>
      <c r="F240" s="15"/>
      <c r="G240" s="15"/>
      <c r="H240" s="15"/>
      <c r="I240" s="15"/>
      <c r="J240" s="15"/>
      <c r="K240" s="15"/>
      <c r="L240" s="15"/>
      <c r="M240" s="15"/>
      <c r="N240" s="15"/>
      <c r="O240" s="28"/>
      <c r="P240" s="28"/>
      <c r="Q240" s="28"/>
    </row>
    <row collapsed="false" customFormat="true" customHeight="true" hidden="false" ht="13.5" outlineLevel="0" r="241" s="40">
      <c r="A241" s="32"/>
      <c r="B241" s="32"/>
      <c r="C241" s="33"/>
      <c r="D241" s="33"/>
      <c r="E241" s="33"/>
      <c r="F241" s="15"/>
      <c r="G241" s="15"/>
      <c r="H241" s="15"/>
      <c r="I241" s="15"/>
      <c r="J241" s="15"/>
      <c r="K241" s="15"/>
      <c r="L241" s="15"/>
      <c r="M241" s="15"/>
      <c r="N241" s="15"/>
      <c r="O241" s="28" t="s">
        <v>13</v>
      </c>
      <c r="P241" s="28"/>
      <c r="Q241" s="28" t="n">
        <f aca="false">P241*N235</f>
        <v>0</v>
      </c>
    </row>
    <row collapsed="false" customFormat="true" customHeight="true" hidden="false" ht="13.5" outlineLevel="0" r="242" s="40">
      <c r="A242" s="32"/>
      <c r="B242" s="32"/>
      <c r="C242" s="33"/>
      <c r="D242" s="33"/>
      <c r="E242" s="33"/>
      <c r="F242" s="15"/>
      <c r="G242" s="15"/>
      <c r="H242" s="15"/>
      <c r="I242" s="15"/>
      <c r="J242" s="15"/>
      <c r="K242" s="15"/>
      <c r="L242" s="15"/>
      <c r="M242" s="15"/>
      <c r="N242" s="15"/>
      <c r="O242" s="28"/>
      <c r="P242" s="28"/>
      <c r="Q242" s="28"/>
    </row>
    <row collapsed="false" customFormat="true" customHeight="true" hidden="false" ht="13.5" outlineLevel="0" r="243" s="40">
      <c r="A243" s="32"/>
      <c r="B243" s="32"/>
      <c r="C243" s="33"/>
      <c r="D243" s="33"/>
      <c r="E243" s="33"/>
      <c r="F243" s="15"/>
      <c r="G243" s="15"/>
      <c r="H243" s="15"/>
      <c r="I243" s="15"/>
      <c r="J243" s="15"/>
      <c r="K243" s="15"/>
      <c r="L243" s="15"/>
      <c r="M243" s="15"/>
      <c r="N243" s="15"/>
      <c r="O243" s="28" t="s">
        <v>14</v>
      </c>
      <c r="P243" s="28"/>
      <c r="Q243" s="28" t="n">
        <f aca="false">P243*N235</f>
        <v>0</v>
      </c>
    </row>
    <row collapsed="false" customFormat="true" customHeight="true" hidden="false" ht="13.5" outlineLevel="0" r="244" s="40">
      <c r="A244" s="32"/>
      <c r="B244" s="32"/>
      <c r="C244" s="33"/>
      <c r="D244" s="33"/>
      <c r="E244" s="33"/>
      <c r="F244" s="15"/>
      <c r="G244" s="15"/>
      <c r="H244" s="15"/>
      <c r="I244" s="15"/>
      <c r="J244" s="15"/>
      <c r="K244" s="15"/>
      <c r="L244" s="15"/>
      <c r="M244" s="15"/>
      <c r="N244" s="15"/>
      <c r="O244" s="28"/>
      <c r="P244" s="28"/>
      <c r="Q244" s="28"/>
    </row>
    <row collapsed="false" customFormat="true" customHeight="true" hidden="false" ht="13.5" outlineLevel="0" r="245" s="40">
      <c r="A245" s="32"/>
      <c r="B245" s="32"/>
      <c r="C245" s="33"/>
      <c r="D245" s="33"/>
      <c r="E245" s="33"/>
      <c r="F245" s="15"/>
      <c r="G245" s="15"/>
      <c r="H245" s="15"/>
      <c r="I245" s="15"/>
      <c r="J245" s="15"/>
      <c r="K245" s="15"/>
      <c r="L245" s="15"/>
      <c r="M245" s="15"/>
      <c r="N245" s="15"/>
      <c r="O245" s="28" t="s">
        <v>15</v>
      </c>
      <c r="P245" s="28"/>
      <c r="Q245" s="28" t="n">
        <f aca="false">P245*N235</f>
        <v>0</v>
      </c>
    </row>
    <row collapsed="false" customFormat="true" customHeight="true" hidden="false" ht="13.5" outlineLevel="0" r="246" s="40">
      <c r="A246" s="32"/>
      <c r="B246" s="32"/>
      <c r="C246" s="33"/>
      <c r="D246" s="33"/>
      <c r="E246" s="33"/>
      <c r="F246" s="15"/>
      <c r="G246" s="15"/>
      <c r="H246" s="15"/>
      <c r="I246" s="15"/>
      <c r="J246" s="15"/>
      <c r="K246" s="15"/>
      <c r="L246" s="15"/>
      <c r="M246" s="15"/>
      <c r="N246" s="15"/>
      <c r="O246" s="28"/>
      <c r="P246" s="28"/>
      <c r="Q246" s="28"/>
    </row>
    <row collapsed="false" customFormat="true" customHeight="true" hidden="false" ht="13.5" outlineLevel="0" r="247" s="40">
      <c r="A247" s="32"/>
      <c r="B247" s="32"/>
      <c r="C247" s="33"/>
      <c r="D247" s="33"/>
      <c r="E247" s="33"/>
      <c r="F247" s="15"/>
      <c r="G247" s="15"/>
      <c r="H247" s="15"/>
      <c r="I247" s="15"/>
      <c r="J247" s="15"/>
      <c r="K247" s="15"/>
      <c r="L247" s="15"/>
      <c r="M247" s="15"/>
      <c r="N247" s="15"/>
      <c r="O247" s="28" t="s">
        <v>16</v>
      </c>
      <c r="P247" s="28"/>
      <c r="Q247" s="28" t="n">
        <f aca="false">P247*N235</f>
        <v>0</v>
      </c>
    </row>
    <row collapsed="false" customFormat="true" customHeight="true" hidden="false" ht="13.5" outlineLevel="0" r="248" s="40">
      <c r="A248" s="32"/>
      <c r="B248" s="32"/>
      <c r="C248" s="33"/>
      <c r="D248" s="33"/>
      <c r="E248" s="33"/>
      <c r="F248" s="15"/>
      <c r="G248" s="15"/>
      <c r="H248" s="15"/>
      <c r="I248" s="15"/>
      <c r="J248" s="15"/>
      <c r="K248" s="15"/>
      <c r="L248" s="15"/>
      <c r="M248" s="15"/>
      <c r="N248" s="15"/>
      <c r="O248" s="28"/>
      <c r="P248" s="28"/>
      <c r="Q248" s="28"/>
    </row>
    <row collapsed="false" customFormat="true" customHeight="true" hidden="false" ht="13.5" outlineLevel="0" r="249" s="40">
      <c r="A249" s="32"/>
      <c r="B249" s="32"/>
      <c r="C249" s="33"/>
      <c r="D249" s="33"/>
      <c r="E249" s="33"/>
      <c r="F249" s="15"/>
      <c r="G249" s="15"/>
      <c r="H249" s="15"/>
      <c r="I249" s="15"/>
      <c r="J249" s="15"/>
      <c r="K249" s="15"/>
      <c r="L249" s="15"/>
      <c r="M249" s="15"/>
      <c r="N249" s="15"/>
      <c r="O249" s="28" t="s">
        <v>17</v>
      </c>
      <c r="P249" s="28"/>
      <c r="Q249" s="28" t="n">
        <f aca="false">P249*N235</f>
        <v>0</v>
      </c>
    </row>
    <row collapsed="false" customFormat="true" customHeight="true" hidden="false" ht="13.5" outlineLevel="0" r="250" s="40">
      <c r="A250" s="32"/>
      <c r="B250" s="32"/>
      <c r="C250" s="33"/>
      <c r="D250" s="33"/>
      <c r="E250" s="33"/>
      <c r="F250" s="15"/>
      <c r="G250" s="15"/>
      <c r="H250" s="15"/>
      <c r="I250" s="15"/>
      <c r="J250" s="15"/>
      <c r="K250" s="15"/>
      <c r="L250" s="15"/>
      <c r="M250" s="15"/>
      <c r="N250" s="15"/>
      <c r="O250" s="28"/>
      <c r="P250" s="28"/>
      <c r="Q250" s="28"/>
    </row>
    <row collapsed="false" customFormat="true" customHeight="true" hidden="false" ht="13.5" outlineLevel="0" r="251" s="40">
      <c r="A251" s="32"/>
      <c r="B251" s="32"/>
      <c r="C251" s="33"/>
      <c r="D251" s="33"/>
      <c r="E251" s="33"/>
      <c r="F251" s="15"/>
      <c r="G251" s="15"/>
      <c r="H251" s="15"/>
      <c r="I251" s="15"/>
      <c r="J251" s="15"/>
      <c r="K251" s="15"/>
      <c r="L251" s="15"/>
      <c r="M251" s="15"/>
      <c r="N251" s="36" t="n">
        <v>572</v>
      </c>
      <c r="O251" s="28" t="s">
        <v>18</v>
      </c>
      <c r="P251" s="28"/>
      <c r="Q251" s="28" t="n">
        <f aca="false">P251*N251</f>
        <v>0</v>
      </c>
    </row>
    <row collapsed="false" customFormat="true" customHeight="true" hidden="false" ht="13.5" outlineLevel="0" r="252" s="40">
      <c r="A252" s="32"/>
      <c r="B252" s="32"/>
      <c r="C252" s="33"/>
      <c r="D252" s="33"/>
      <c r="E252" s="33"/>
      <c r="F252" s="15"/>
      <c r="G252" s="15"/>
      <c r="H252" s="15"/>
      <c r="I252" s="15"/>
      <c r="J252" s="15"/>
      <c r="K252" s="15"/>
      <c r="L252" s="15"/>
      <c r="M252" s="15"/>
      <c r="N252" s="36"/>
      <c r="O252" s="28"/>
      <c r="P252" s="28"/>
      <c r="Q252" s="28"/>
    </row>
    <row collapsed="false" customFormat="true" customHeight="true" hidden="false" ht="13.5" outlineLevel="0" r="253" s="40">
      <c r="A253" s="32"/>
      <c r="B253" s="32"/>
      <c r="C253" s="33"/>
      <c r="D253" s="33"/>
      <c r="E253" s="33"/>
      <c r="F253" s="15"/>
      <c r="G253" s="15"/>
      <c r="H253" s="15"/>
      <c r="I253" s="15"/>
      <c r="J253" s="15"/>
      <c r="K253" s="15"/>
      <c r="L253" s="15"/>
      <c r="M253" s="15"/>
      <c r="N253" s="36"/>
      <c r="O253" s="28"/>
      <c r="P253" s="27"/>
      <c r="Q253" s="28" t="n">
        <f aca="false">P253*N235</f>
        <v>0</v>
      </c>
    </row>
    <row collapsed="false" customFormat="true" customHeight="true" hidden="false" ht="13.5" outlineLevel="0" r="254" s="40">
      <c r="A254" s="32"/>
      <c r="B254" s="32"/>
      <c r="C254" s="33"/>
      <c r="D254" s="33"/>
      <c r="E254" s="33"/>
      <c r="F254" s="15"/>
      <c r="G254" s="15"/>
      <c r="H254" s="15"/>
      <c r="I254" s="15"/>
      <c r="J254" s="15"/>
      <c r="K254" s="15"/>
      <c r="L254" s="15"/>
      <c r="M254" s="15"/>
      <c r="N254" s="36"/>
      <c r="O254" s="28"/>
      <c r="P254" s="27"/>
      <c r="Q254" s="28"/>
    </row>
    <row collapsed="false" customFormat="true" customHeight="true" hidden="false" ht="13.5" outlineLevel="0" r="255" s="40">
      <c r="A255" s="32"/>
      <c r="B255" s="32"/>
      <c r="C255" s="33"/>
      <c r="D255" s="33"/>
      <c r="E255" s="33"/>
      <c r="F255" s="15"/>
      <c r="G255" s="15"/>
      <c r="H255" s="15"/>
      <c r="I255" s="15"/>
      <c r="J255" s="15"/>
      <c r="K255" s="15"/>
      <c r="L255" s="15"/>
      <c r="M255" s="15"/>
      <c r="N255" s="36"/>
      <c r="O255" s="28"/>
      <c r="P255" s="27"/>
      <c r="Q255" s="28"/>
    </row>
    <row collapsed="false" customFormat="true" customHeight="true" hidden="false" ht="13.5" outlineLevel="0" r="256" s="40">
      <c r="A256" s="32"/>
      <c r="B256" s="32"/>
      <c r="C256" s="33"/>
      <c r="D256" s="33"/>
      <c r="E256" s="33"/>
      <c r="F256" s="15"/>
      <c r="G256" s="15"/>
      <c r="H256" s="15"/>
      <c r="I256" s="15"/>
      <c r="J256" s="15"/>
      <c r="K256" s="15"/>
      <c r="L256" s="15"/>
      <c r="M256" s="15"/>
      <c r="N256" s="36"/>
      <c r="O256" s="28"/>
      <c r="P256" s="27"/>
      <c r="Q256" s="28"/>
    </row>
    <row collapsed="false" customFormat="true" customHeight="true" hidden="false" ht="13.5" outlineLevel="0" r="257" s="40">
      <c r="A257" s="32" t="s">
        <v>41</v>
      </c>
      <c r="B257" s="32"/>
      <c r="C257" s="33" t="s">
        <v>46</v>
      </c>
      <c r="D257" s="33"/>
      <c r="E257" s="33"/>
      <c r="F257" s="15"/>
      <c r="G257" s="15"/>
      <c r="H257" s="15"/>
      <c r="I257" s="15"/>
      <c r="J257" s="15"/>
      <c r="K257" s="15"/>
      <c r="L257" s="15"/>
      <c r="M257" s="15"/>
      <c r="N257" s="15" t="n">
        <v>482</v>
      </c>
      <c r="O257" s="30"/>
      <c r="P257" s="31"/>
      <c r="Q257" s="28"/>
    </row>
    <row collapsed="false" customFormat="true" customHeight="true" hidden="false" ht="13.5" outlineLevel="0" r="258" s="40">
      <c r="A258" s="32"/>
      <c r="B258" s="32"/>
      <c r="C258" s="33"/>
      <c r="D258" s="33"/>
      <c r="E258" s="33"/>
      <c r="F258" s="15"/>
      <c r="G258" s="15"/>
      <c r="H258" s="15"/>
      <c r="I258" s="15"/>
      <c r="J258" s="15"/>
      <c r="K258" s="15"/>
      <c r="L258" s="15"/>
      <c r="M258" s="15"/>
      <c r="N258" s="15"/>
      <c r="O258" s="30"/>
      <c r="P258" s="31"/>
      <c r="Q258" s="28"/>
    </row>
    <row collapsed="false" customFormat="true" customHeight="true" hidden="false" ht="13.5" outlineLevel="0" r="259" s="40">
      <c r="A259" s="32"/>
      <c r="B259" s="32"/>
      <c r="C259" s="33"/>
      <c r="D259" s="33"/>
      <c r="E259" s="33"/>
      <c r="F259" s="15"/>
      <c r="G259" s="15"/>
      <c r="H259" s="15"/>
      <c r="I259" s="15"/>
      <c r="J259" s="15"/>
      <c r="K259" s="15"/>
      <c r="L259" s="15"/>
      <c r="M259" s="15"/>
      <c r="N259" s="15"/>
      <c r="O259" s="28"/>
      <c r="P259" s="27"/>
      <c r="Q259" s="28"/>
    </row>
    <row collapsed="false" customFormat="true" customHeight="true" hidden="false" ht="13.5" outlineLevel="0" r="260" s="40">
      <c r="A260" s="32"/>
      <c r="B260" s="32"/>
      <c r="C260" s="33"/>
      <c r="D260" s="33"/>
      <c r="E260" s="33"/>
      <c r="F260" s="15"/>
      <c r="G260" s="15"/>
      <c r="H260" s="15"/>
      <c r="I260" s="15"/>
      <c r="J260" s="15"/>
      <c r="K260" s="15"/>
      <c r="L260" s="15"/>
      <c r="M260" s="15"/>
      <c r="N260" s="15"/>
      <c r="O260" s="28"/>
      <c r="P260" s="27"/>
      <c r="Q260" s="28"/>
    </row>
    <row collapsed="false" customFormat="true" customHeight="true" hidden="false" ht="13.5" outlineLevel="0" r="261" s="40">
      <c r="A261" s="32"/>
      <c r="B261" s="32"/>
      <c r="C261" s="33"/>
      <c r="D261" s="33"/>
      <c r="E261" s="33"/>
      <c r="F261" s="15"/>
      <c r="G261" s="15"/>
      <c r="H261" s="15"/>
      <c r="I261" s="15"/>
      <c r="J261" s="15"/>
      <c r="K261" s="15"/>
      <c r="L261" s="15"/>
      <c r="M261" s="15"/>
      <c r="N261" s="15"/>
      <c r="O261" s="28" t="s">
        <v>12</v>
      </c>
      <c r="P261" s="28"/>
      <c r="Q261" s="28" t="n">
        <f aca="false">P261*N257</f>
        <v>0</v>
      </c>
    </row>
    <row collapsed="false" customFormat="true" customHeight="true" hidden="false" ht="13.5" outlineLevel="0" r="262" s="40">
      <c r="A262" s="32"/>
      <c r="B262" s="32"/>
      <c r="C262" s="33"/>
      <c r="D262" s="33"/>
      <c r="E262" s="33"/>
      <c r="F262" s="15"/>
      <c r="G262" s="15"/>
      <c r="H262" s="15"/>
      <c r="I262" s="15"/>
      <c r="J262" s="15"/>
      <c r="K262" s="15"/>
      <c r="L262" s="15"/>
      <c r="M262" s="15"/>
      <c r="N262" s="15"/>
      <c r="O262" s="28"/>
      <c r="P262" s="28"/>
      <c r="Q262" s="28"/>
    </row>
    <row collapsed="false" customFormat="true" customHeight="true" hidden="false" ht="13.5" outlineLevel="0" r="263" s="40">
      <c r="A263" s="32"/>
      <c r="B263" s="32"/>
      <c r="C263" s="33"/>
      <c r="D263" s="33"/>
      <c r="E263" s="33"/>
      <c r="F263" s="15"/>
      <c r="G263" s="15"/>
      <c r="H263" s="15"/>
      <c r="I263" s="15"/>
      <c r="J263" s="15"/>
      <c r="K263" s="15"/>
      <c r="L263" s="15"/>
      <c r="M263" s="15"/>
      <c r="N263" s="15"/>
      <c r="O263" s="28" t="s">
        <v>13</v>
      </c>
      <c r="P263" s="28"/>
      <c r="Q263" s="28" t="n">
        <f aca="false">P263*N257</f>
        <v>0</v>
      </c>
    </row>
    <row collapsed="false" customFormat="true" customHeight="true" hidden="false" ht="13.5" outlineLevel="0" r="264" s="40">
      <c r="A264" s="32"/>
      <c r="B264" s="32"/>
      <c r="C264" s="33"/>
      <c r="D264" s="33"/>
      <c r="E264" s="33"/>
      <c r="F264" s="15"/>
      <c r="G264" s="15"/>
      <c r="H264" s="15"/>
      <c r="I264" s="15"/>
      <c r="J264" s="15"/>
      <c r="K264" s="15"/>
      <c r="L264" s="15"/>
      <c r="M264" s="15"/>
      <c r="N264" s="15"/>
      <c r="O264" s="28"/>
      <c r="P264" s="28"/>
      <c r="Q264" s="28"/>
    </row>
    <row collapsed="false" customFormat="true" customHeight="true" hidden="false" ht="13.5" outlineLevel="0" r="265" s="40">
      <c r="A265" s="32"/>
      <c r="B265" s="32"/>
      <c r="C265" s="33"/>
      <c r="D265" s="33"/>
      <c r="E265" s="33"/>
      <c r="F265" s="15"/>
      <c r="G265" s="15"/>
      <c r="H265" s="15"/>
      <c r="I265" s="15"/>
      <c r="J265" s="15"/>
      <c r="K265" s="15"/>
      <c r="L265" s="15"/>
      <c r="M265" s="15"/>
      <c r="N265" s="15"/>
      <c r="O265" s="28" t="s">
        <v>14</v>
      </c>
      <c r="P265" s="28"/>
      <c r="Q265" s="28" t="n">
        <f aca="false">P265*N257</f>
        <v>0</v>
      </c>
    </row>
    <row collapsed="false" customFormat="true" customHeight="true" hidden="false" ht="13.5" outlineLevel="0" r="266" s="40">
      <c r="A266" s="32"/>
      <c r="B266" s="32"/>
      <c r="C266" s="33"/>
      <c r="D266" s="33"/>
      <c r="E266" s="33"/>
      <c r="F266" s="15"/>
      <c r="G266" s="15"/>
      <c r="H266" s="15"/>
      <c r="I266" s="15"/>
      <c r="J266" s="15"/>
      <c r="K266" s="15"/>
      <c r="L266" s="15"/>
      <c r="M266" s="15"/>
      <c r="N266" s="15"/>
      <c r="O266" s="28"/>
      <c r="P266" s="28"/>
      <c r="Q266" s="28"/>
    </row>
    <row collapsed="false" customFormat="true" customHeight="true" hidden="false" ht="13.5" outlineLevel="0" r="267" s="40">
      <c r="A267" s="32"/>
      <c r="B267" s="32"/>
      <c r="C267" s="33"/>
      <c r="D267" s="33"/>
      <c r="E267" s="33"/>
      <c r="F267" s="15"/>
      <c r="G267" s="15"/>
      <c r="H267" s="15"/>
      <c r="I267" s="15"/>
      <c r="J267" s="15"/>
      <c r="K267" s="15"/>
      <c r="L267" s="15"/>
      <c r="M267" s="15"/>
      <c r="N267" s="15"/>
      <c r="O267" s="28" t="s">
        <v>15</v>
      </c>
      <c r="P267" s="28"/>
      <c r="Q267" s="28" t="n">
        <f aca="false">P267*N257</f>
        <v>0</v>
      </c>
    </row>
    <row collapsed="false" customFormat="true" customHeight="true" hidden="false" ht="13.5" outlineLevel="0" r="268" s="40">
      <c r="A268" s="32"/>
      <c r="B268" s="32"/>
      <c r="C268" s="33"/>
      <c r="D268" s="33"/>
      <c r="E268" s="33"/>
      <c r="F268" s="15"/>
      <c r="G268" s="15"/>
      <c r="H268" s="15"/>
      <c r="I268" s="15"/>
      <c r="J268" s="15"/>
      <c r="K268" s="15"/>
      <c r="L268" s="15"/>
      <c r="M268" s="15"/>
      <c r="N268" s="15"/>
      <c r="O268" s="28"/>
      <c r="P268" s="28"/>
      <c r="Q268" s="28"/>
    </row>
    <row collapsed="false" customFormat="true" customHeight="true" hidden="false" ht="13.5" outlineLevel="0" r="269" s="40">
      <c r="A269" s="32"/>
      <c r="B269" s="32"/>
      <c r="C269" s="33"/>
      <c r="D269" s="33"/>
      <c r="E269" s="33"/>
      <c r="F269" s="15"/>
      <c r="G269" s="15"/>
      <c r="H269" s="15"/>
      <c r="I269" s="15"/>
      <c r="J269" s="15"/>
      <c r="K269" s="15"/>
      <c r="L269" s="15"/>
      <c r="M269" s="15"/>
      <c r="N269" s="15"/>
      <c r="O269" s="28" t="s">
        <v>16</v>
      </c>
      <c r="P269" s="28"/>
      <c r="Q269" s="28" t="n">
        <f aca="false">P269*N257</f>
        <v>0</v>
      </c>
    </row>
    <row collapsed="false" customFormat="true" customHeight="true" hidden="false" ht="13.5" outlineLevel="0" r="270" s="40">
      <c r="A270" s="32"/>
      <c r="B270" s="32"/>
      <c r="C270" s="33"/>
      <c r="D270" s="33"/>
      <c r="E270" s="33"/>
      <c r="F270" s="15"/>
      <c r="G270" s="15"/>
      <c r="H270" s="15"/>
      <c r="I270" s="15"/>
      <c r="J270" s="15"/>
      <c r="K270" s="15"/>
      <c r="L270" s="15"/>
      <c r="M270" s="15"/>
      <c r="N270" s="15"/>
      <c r="O270" s="28"/>
      <c r="P270" s="28"/>
      <c r="Q270" s="28"/>
    </row>
    <row collapsed="false" customFormat="true" customHeight="true" hidden="false" ht="13.5" outlineLevel="0" r="271" s="40">
      <c r="A271" s="32"/>
      <c r="B271" s="32"/>
      <c r="C271" s="33"/>
      <c r="D271" s="33"/>
      <c r="E271" s="33"/>
      <c r="F271" s="15"/>
      <c r="G271" s="15"/>
      <c r="H271" s="15"/>
      <c r="I271" s="15"/>
      <c r="J271" s="15"/>
      <c r="K271" s="15"/>
      <c r="L271" s="15"/>
      <c r="M271" s="15"/>
      <c r="N271" s="15"/>
      <c r="O271" s="28" t="s">
        <v>17</v>
      </c>
      <c r="P271" s="28"/>
      <c r="Q271" s="28" t="n">
        <f aca="false">P271*N257</f>
        <v>0</v>
      </c>
    </row>
    <row collapsed="false" customFormat="true" customHeight="true" hidden="false" ht="13.5" outlineLevel="0" r="272" s="40">
      <c r="A272" s="32"/>
      <c r="B272" s="32"/>
      <c r="C272" s="33"/>
      <c r="D272" s="33"/>
      <c r="E272" s="33"/>
      <c r="F272" s="15"/>
      <c r="G272" s="15"/>
      <c r="H272" s="15"/>
      <c r="I272" s="15"/>
      <c r="J272" s="15"/>
      <c r="K272" s="15"/>
      <c r="L272" s="15"/>
      <c r="M272" s="15"/>
      <c r="N272" s="15"/>
      <c r="O272" s="28"/>
      <c r="P272" s="28"/>
      <c r="Q272" s="28"/>
    </row>
    <row collapsed="false" customFormat="true" customHeight="true" hidden="false" ht="13.5" outlineLevel="0" r="273" s="40">
      <c r="A273" s="32"/>
      <c r="B273" s="32"/>
      <c r="C273" s="33"/>
      <c r="D273" s="33"/>
      <c r="E273" s="33"/>
      <c r="F273" s="15"/>
      <c r="G273" s="15"/>
      <c r="H273" s="15"/>
      <c r="I273" s="15"/>
      <c r="J273" s="15"/>
      <c r="K273" s="15"/>
      <c r="L273" s="15"/>
      <c r="M273" s="15"/>
      <c r="N273" s="36" t="n">
        <v>572</v>
      </c>
      <c r="O273" s="28" t="s">
        <v>18</v>
      </c>
      <c r="P273" s="28"/>
      <c r="Q273" s="28" t="n">
        <f aca="false">P273*N273</f>
        <v>0</v>
      </c>
    </row>
    <row collapsed="false" customFormat="true" customHeight="true" hidden="false" ht="13.5" outlineLevel="0" r="274" s="40">
      <c r="A274" s="32"/>
      <c r="B274" s="32"/>
      <c r="C274" s="33"/>
      <c r="D274" s="33"/>
      <c r="E274" s="33"/>
      <c r="F274" s="15"/>
      <c r="G274" s="15"/>
      <c r="H274" s="15"/>
      <c r="I274" s="15"/>
      <c r="J274" s="15"/>
      <c r="K274" s="15"/>
      <c r="L274" s="15"/>
      <c r="M274" s="15"/>
      <c r="N274" s="36"/>
      <c r="O274" s="28"/>
      <c r="P274" s="28"/>
      <c r="Q274" s="28"/>
    </row>
    <row collapsed="false" customFormat="true" customHeight="true" hidden="false" ht="13.5" outlineLevel="0" r="275" s="40">
      <c r="A275" s="32"/>
      <c r="B275" s="32"/>
      <c r="C275" s="33"/>
      <c r="D275" s="33"/>
      <c r="E275" s="33"/>
      <c r="F275" s="15"/>
      <c r="G275" s="15"/>
      <c r="H275" s="15"/>
      <c r="I275" s="15"/>
      <c r="J275" s="15"/>
      <c r="K275" s="15"/>
      <c r="L275" s="15"/>
      <c r="M275" s="15"/>
      <c r="N275" s="36"/>
      <c r="O275" s="28"/>
      <c r="P275" s="27"/>
      <c r="Q275" s="28"/>
    </row>
    <row collapsed="false" customFormat="true" customHeight="true" hidden="false" ht="13.5" outlineLevel="0" r="276" s="40">
      <c r="A276" s="32"/>
      <c r="B276" s="32"/>
      <c r="C276" s="33"/>
      <c r="D276" s="33"/>
      <c r="E276" s="33"/>
      <c r="F276" s="15"/>
      <c r="G276" s="15"/>
      <c r="H276" s="15"/>
      <c r="I276" s="15"/>
      <c r="J276" s="15"/>
      <c r="K276" s="15"/>
      <c r="L276" s="15"/>
      <c r="M276" s="15"/>
      <c r="N276" s="36"/>
      <c r="O276" s="28"/>
      <c r="P276" s="27"/>
      <c r="Q276" s="28"/>
    </row>
    <row collapsed="false" customFormat="true" customHeight="true" hidden="false" ht="13.5" outlineLevel="0" r="277" s="40">
      <c r="A277" s="32"/>
      <c r="B277" s="32"/>
      <c r="C277" s="33"/>
      <c r="D277" s="33"/>
      <c r="E277" s="33"/>
      <c r="F277" s="15"/>
      <c r="G277" s="15"/>
      <c r="H277" s="15"/>
      <c r="I277" s="15"/>
      <c r="J277" s="15"/>
      <c r="K277" s="15"/>
      <c r="L277" s="15"/>
      <c r="M277" s="15"/>
      <c r="N277" s="36"/>
      <c r="O277" s="28"/>
      <c r="P277" s="27"/>
      <c r="Q277" s="28"/>
    </row>
    <row collapsed="false" customFormat="true" customHeight="true" hidden="false" ht="13.5" outlineLevel="0" r="278" s="40">
      <c r="A278" s="32"/>
      <c r="B278" s="32"/>
      <c r="C278" s="33"/>
      <c r="D278" s="33"/>
      <c r="E278" s="33"/>
      <c r="F278" s="15"/>
      <c r="G278" s="15"/>
      <c r="H278" s="15"/>
      <c r="I278" s="15"/>
      <c r="J278" s="15"/>
      <c r="K278" s="15"/>
      <c r="L278" s="15"/>
      <c r="M278" s="15"/>
      <c r="N278" s="36"/>
      <c r="O278" s="28"/>
      <c r="P278" s="27"/>
      <c r="Q278" s="28"/>
    </row>
    <row collapsed="false" customFormat="true" customHeight="true" hidden="false" ht="13.5" outlineLevel="0" r="279" s="40">
      <c r="A279" s="32" t="s">
        <v>47</v>
      </c>
      <c r="B279" s="32"/>
      <c r="C279" s="33" t="s">
        <v>48</v>
      </c>
      <c r="D279" s="33"/>
      <c r="E279" s="33"/>
      <c r="F279" s="15"/>
      <c r="G279" s="15"/>
      <c r="H279" s="15"/>
      <c r="I279" s="15"/>
      <c r="J279" s="15"/>
      <c r="K279" s="15"/>
      <c r="L279" s="15"/>
      <c r="M279" s="15"/>
      <c r="N279" s="15" t="n">
        <v>482</v>
      </c>
      <c r="O279" s="30"/>
      <c r="P279" s="31"/>
      <c r="Q279" s="28"/>
    </row>
    <row collapsed="false" customFormat="true" customHeight="true" hidden="false" ht="13.5" outlineLevel="0" r="280" s="40">
      <c r="A280" s="32"/>
      <c r="B280" s="32"/>
      <c r="C280" s="33"/>
      <c r="D280" s="33"/>
      <c r="E280" s="33"/>
      <c r="F280" s="15"/>
      <c r="G280" s="15"/>
      <c r="H280" s="15"/>
      <c r="I280" s="15"/>
      <c r="J280" s="15"/>
      <c r="K280" s="15"/>
      <c r="L280" s="15"/>
      <c r="M280" s="15"/>
      <c r="N280" s="15"/>
      <c r="O280" s="30"/>
      <c r="P280" s="31"/>
      <c r="Q280" s="28"/>
    </row>
    <row collapsed="false" customFormat="true" customHeight="true" hidden="false" ht="13.5" outlineLevel="0" r="281" s="40">
      <c r="A281" s="32"/>
      <c r="B281" s="32"/>
      <c r="C281" s="33"/>
      <c r="D281" s="33"/>
      <c r="E281" s="33"/>
      <c r="F281" s="15"/>
      <c r="G281" s="15"/>
      <c r="H281" s="15"/>
      <c r="I281" s="15"/>
      <c r="J281" s="15"/>
      <c r="K281" s="15"/>
      <c r="L281" s="15"/>
      <c r="M281" s="15"/>
      <c r="N281" s="15"/>
      <c r="O281" s="28"/>
      <c r="P281" s="27"/>
      <c r="Q281" s="28"/>
    </row>
    <row collapsed="false" customFormat="true" customHeight="true" hidden="false" ht="13.5" outlineLevel="0" r="282" s="40">
      <c r="A282" s="32"/>
      <c r="B282" s="32"/>
      <c r="C282" s="33"/>
      <c r="D282" s="33"/>
      <c r="E282" s="33"/>
      <c r="F282" s="15"/>
      <c r="G282" s="15"/>
      <c r="H282" s="15"/>
      <c r="I282" s="15"/>
      <c r="J282" s="15"/>
      <c r="K282" s="15"/>
      <c r="L282" s="15"/>
      <c r="M282" s="15"/>
      <c r="N282" s="15"/>
      <c r="O282" s="28"/>
      <c r="P282" s="27"/>
      <c r="Q282" s="28"/>
    </row>
    <row collapsed="false" customFormat="true" customHeight="true" hidden="false" ht="13.5" outlineLevel="0" r="283" s="40">
      <c r="A283" s="32"/>
      <c r="B283" s="32"/>
      <c r="C283" s="33"/>
      <c r="D283" s="33"/>
      <c r="E283" s="33"/>
      <c r="F283" s="15"/>
      <c r="G283" s="15"/>
      <c r="H283" s="15"/>
      <c r="I283" s="15"/>
      <c r="J283" s="15"/>
      <c r="K283" s="15"/>
      <c r="L283" s="15"/>
      <c r="M283" s="15"/>
      <c r="N283" s="15"/>
      <c r="O283" s="28" t="s">
        <v>12</v>
      </c>
      <c r="P283" s="28"/>
      <c r="Q283" s="28" t="n">
        <f aca="false">P283*N279</f>
        <v>0</v>
      </c>
    </row>
    <row collapsed="false" customFormat="true" customHeight="true" hidden="false" ht="13.5" outlineLevel="0" r="284" s="40">
      <c r="A284" s="32"/>
      <c r="B284" s="32"/>
      <c r="C284" s="33"/>
      <c r="D284" s="33"/>
      <c r="E284" s="33"/>
      <c r="F284" s="15"/>
      <c r="G284" s="15"/>
      <c r="H284" s="15"/>
      <c r="I284" s="15"/>
      <c r="J284" s="15"/>
      <c r="K284" s="15"/>
      <c r="L284" s="15"/>
      <c r="M284" s="15"/>
      <c r="N284" s="15"/>
      <c r="O284" s="28"/>
      <c r="P284" s="28"/>
      <c r="Q284" s="28"/>
    </row>
    <row collapsed="false" customFormat="true" customHeight="true" hidden="false" ht="13.5" outlineLevel="0" r="285" s="40">
      <c r="A285" s="32"/>
      <c r="B285" s="32"/>
      <c r="C285" s="33"/>
      <c r="D285" s="33"/>
      <c r="E285" s="33"/>
      <c r="F285" s="15"/>
      <c r="G285" s="15"/>
      <c r="H285" s="15"/>
      <c r="I285" s="15"/>
      <c r="J285" s="15"/>
      <c r="K285" s="15"/>
      <c r="L285" s="15"/>
      <c r="M285" s="15"/>
      <c r="N285" s="15"/>
      <c r="O285" s="28" t="s">
        <v>13</v>
      </c>
      <c r="P285" s="28"/>
      <c r="Q285" s="28" t="n">
        <f aca="false">P285*N279</f>
        <v>0</v>
      </c>
    </row>
    <row collapsed="false" customFormat="true" customHeight="true" hidden="false" ht="13.5" outlineLevel="0" r="286" s="40">
      <c r="A286" s="32"/>
      <c r="B286" s="32"/>
      <c r="C286" s="33"/>
      <c r="D286" s="33"/>
      <c r="E286" s="33"/>
      <c r="F286" s="15"/>
      <c r="G286" s="15"/>
      <c r="H286" s="15"/>
      <c r="I286" s="15"/>
      <c r="J286" s="15"/>
      <c r="K286" s="15"/>
      <c r="L286" s="15"/>
      <c r="M286" s="15"/>
      <c r="N286" s="15"/>
      <c r="O286" s="28"/>
      <c r="P286" s="28"/>
      <c r="Q286" s="28"/>
    </row>
    <row collapsed="false" customFormat="true" customHeight="true" hidden="false" ht="13.5" outlineLevel="0" r="287" s="40">
      <c r="A287" s="32"/>
      <c r="B287" s="32"/>
      <c r="C287" s="33"/>
      <c r="D287" s="33"/>
      <c r="E287" s="33"/>
      <c r="F287" s="15"/>
      <c r="G287" s="15"/>
      <c r="H287" s="15"/>
      <c r="I287" s="15"/>
      <c r="J287" s="15"/>
      <c r="K287" s="15"/>
      <c r="L287" s="15"/>
      <c r="M287" s="15"/>
      <c r="N287" s="15"/>
      <c r="O287" s="28" t="s">
        <v>14</v>
      </c>
      <c r="P287" s="28"/>
      <c r="Q287" s="28" t="n">
        <f aca="false">P287*N279</f>
        <v>0</v>
      </c>
    </row>
    <row collapsed="false" customFormat="true" customHeight="true" hidden="false" ht="13.5" outlineLevel="0" r="288" s="40">
      <c r="A288" s="32"/>
      <c r="B288" s="32"/>
      <c r="C288" s="33"/>
      <c r="D288" s="33"/>
      <c r="E288" s="33"/>
      <c r="F288" s="15"/>
      <c r="G288" s="15"/>
      <c r="H288" s="15"/>
      <c r="I288" s="15"/>
      <c r="J288" s="15"/>
      <c r="K288" s="15"/>
      <c r="L288" s="15"/>
      <c r="M288" s="15"/>
      <c r="N288" s="15"/>
      <c r="O288" s="28"/>
      <c r="P288" s="28"/>
      <c r="Q288" s="28"/>
    </row>
    <row collapsed="false" customFormat="true" customHeight="true" hidden="false" ht="13.5" outlineLevel="0" r="289" s="40">
      <c r="A289" s="32"/>
      <c r="B289" s="32"/>
      <c r="C289" s="33"/>
      <c r="D289" s="33"/>
      <c r="E289" s="33"/>
      <c r="F289" s="15"/>
      <c r="G289" s="15"/>
      <c r="H289" s="15"/>
      <c r="I289" s="15"/>
      <c r="J289" s="15"/>
      <c r="K289" s="15"/>
      <c r="L289" s="15"/>
      <c r="M289" s="15"/>
      <c r="N289" s="15"/>
      <c r="O289" s="28" t="s">
        <v>15</v>
      </c>
      <c r="P289" s="28"/>
      <c r="Q289" s="28" t="n">
        <f aca="false">P289*N279</f>
        <v>0</v>
      </c>
    </row>
    <row collapsed="false" customFormat="true" customHeight="true" hidden="false" ht="13.5" outlineLevel="0" r="290" s="40">
      <c r="A290" s="32"/>
      <c r="B290" s="32"/>
      <c r="C290" s="33"/>
      <c r="D290" s="33"/>
      <c r="E290" s="33"/>
      <c r="F290" s="15"/>
      <c r="G290" s="15"/>
      <c r="H290" s="15"/>
      <c r="I290" s="15"/>
      <c r="J290" s="15"/>
      <c r="K290" s="15"/>
      <c r="L290" s="15"/>
      <c r="M290" s="15"/>
      <c r="N290" s="15"/>
      <c r="O290" s="28"/>
      <c r="P290" s="28"/>
      <c r="Q290" s="28"/>
    </row>
    <row collapsed="false" customFormat="true" customHeight="true" hidden="false" ht="13.5" outlineLevel="0" r="291" s="40">
      <c r="A291" s="32"/>
      <c r="B291" s="32"/>
      <c r="C291" s="33"/>
      <c r="D291" s="33"/>
      <c r="E291" s="33"/>
      <c r="F291" s="15"/>
      <c r="G291" s="15"/>
      <c r="H291" s="15"/>
      <c r="I291" s="15"/>
      <c r="J291" s="15"/>
      <c r="K291" s="15"/>
      <c r="L291" s="15"/>
      <c r="M291" s="15"/>
      <c r="N291" s="15"/>
      <c r="O291" s="28" t="s">
        <v>16</v>
      </c>
      <c r="P291" s="28"/>
      <c r="Q291" s="28" t="n">
        <f aca="false">P291*N279</f>
        <v>0</v>
      </c>
    </row>
    <row collapsed="false" customFormat="true" customHeight="true" hidden="false" ht="13.5" outlineLevel="0" r="292" s="40">
      <c r="A292" s="32"/>
      <c r="B292" s="32"/>
      <c r="C292" s="33"/>
      <c r="D292" s="33"/>
      <c r="E292" s="33"/>
      <c r="F292" s="15"/>
      <c r="G292" s="15"/>
      <c r="H292" s="15"/>
      <c r="I292" s="15"/>
      <c r="J292" s="15"/>
      <c r="K292" s="15"/>
      <c r="L292" s="15"/>
      <c r="M292" s="15"/>
      <c r="N292" s="15"/>
      <c r="O292" s="28"/>
      <c r="P292" s="28"/>
      <c r="Q292" s="28"/>
    </row>
    <row collapsed="false" customFormat="true" customHeight="true" hidden="false" ht="13.5" outlineLevel="0" r="293" s="40">
      <c r="A293" s="32"/>
      <c r="B293" s="32"/>
      <c r="C293" s="33"/>
      <c r="D293" s="33"/>
      <c r="E293" s="33"/>
      <c r="F293" s="15"/>
      <c r="G293" s="15"/>
      <c r="H293" s="15"/>
      <c r="I293" s="15"/>
      <c r="J293" s="15"/>
      <c r="K293" s="15"/>
      <c r="L293" s="15"/>
      <c r="M293" s="15"/>
      <c r="N293" s="15"/>
      <c r="O293" s="28"/>
      <c r="P293" s="28"/>
      <c r="Q293" s="28" t="n">
        <f aca="false">P293*N279</f>
        <v>0</v>
      </c>
    </row>
    <row collapsed="false" customFormat="true" customHeight="true" hidden="false" ht="13.5" outlineLevel="0" r="294" s="40">
      <c r="A294" s="32"/>
      <c r="B294" s="32"/>
      <c r="C294" s="33"/>
      <c r="D294" s="33"/>
      <c r="E294" s="33"/>
      <c r="F294" s="15"/>
      <c r="G294" s="15"/>
      <c r="H294" s="15"/>
      <c r="I294" s="15"/>
      <c r="J294" s="15"/>
      <c r="K294" s="15"/>
      <c r="L294" s="15"/>
      <c r="M294" s="15"/>
      <c r="N294" s="15"/>
      <c r="O294" s="28"/>
      <c r="P294" s="28"/>
      <c r="Q294" s="28"/>
    </row>
    <row collapsed="false" customFormat="true" customHeight="true" hidden="false" ht="13.5" outlineLevel="0" r="295" s="40">
      <c r="A295" s="32"/>
      <c r="B295" s="32"/>
      <c r="C295" s="33"/>
      <c r="D295" s="33"/>
      <c r="E295" s="33"/>
      <c r="F295" s="15"/>
      <c r="G295" s="15"/>
      <c r="H295" s="15"/>
      <c r="I295" s="15"/>
      <c r="J295" s="15"/>
      <c r="K295" s="15"/>
      <c r="L295" s="15"/>
      <c r="M295" s="15"/>
      <c r="N295" s="36" t="n">
        <v>572</v>
      </c>
      <c r="O295" s="28" t="s">
        <v>18</v>
      </c>
      <c r="P295" s="28"/>
      <c r="Q295" s="28" t="n">
        <f aca="false">P295*N295</f>
        <v>0</v>
      </c>
    </row>
    <row collapsed="false" customFormat="true" customHeight="true" hidden="false" ht="13.5" outlineLevel="0" r="296" s="40">
      <c r="A296" s="32"/>
      <c r="B296" s="32"/>
      <c r="C296" s="33"/>
      <c r="D296" s="33"/>
      <c r="E296" s="33"/>
      <c r="F296" s="15"/>
      <c r="G296" s="15"/>
      <c r="H296" s="15"/>
      <c r="I296" s="15"/>
      <c r="J296" s="15"/>
      <c r="K296" s="15"/>
      <c r="L296" s="15"/>
      <c r="M296" s="15"/>
      <c r="N296" s="36"/>
      <c r="O296" s="28"/>
      <c r="P296" s="28"/>
      <c r="Q296" s="28"/>
    </row>
    <row collapsed="false" customFormat="true" customHeight="true" hidden="false" ht="13.5" outlineLevel="0" r="297" s="40">
      <c r="A297" s="32"/>
      <c r="B297" s="32"/>
      <c r="C297" s="33"/>
      <c r="D297" s="33"/>
      <c r="E297" s="33"/>
      <c r="F297" s="15"/>
      <c r="G297" s="15"/>
      <c r="H297" s="15"/>
      <c r="I297" s="15"/>
      <c r="J297" s="15"/>
      <c r="K297" s="15"/>
      <c r="L297" s="15"/>
      <c r="M297" s="15"/>
      <c r="N297" s="36"/>
      <c r="O297" s="28" t="s">
        <v>19</v>
      </c>
      <c r="P297" s="28"/>
      <c r="Q297" s="28" t="n">
        <f aca="false">P297*N295</f>
        <v>0</v>
      </c>
    </row>
    <row collapsed="false" customFormat="true" customHeight="true" hidden="false" ht="13.5" outlineLevel="0" r="298" s="40">
      <c r="A298" s="32"/>
      <c r="B298" s="32"/>
      <c r="C298" s="33"/>
      <c r="D298" s="33"/>
      <c r="E298" s="33"/>
      <c r="F298" s="15"/>
      <c r="G298" s="15"/>
      <c r="H298" s="15"/>
      <c r="I298" s="15"/>
      <c r="J298" s="15"/>
      <c r="K298" s="15"/>
      <c r="L298" s="15"/>
      <c r="M298" s="15"/>
      <c r="N298" s="36"/>
      <c r="O298" s="28"/>
      <c r="P298" s="28"/>
      <c r="Q298" s="28"/>
    </row>
    <row collapsed="false" customFormat="true" customHeight="true" hidden="false" ht="13.5" outlineLevel="0" r="299" s="40">
      <c r="A299" s="32"/>
      <c r="B299" s="32"/>
      <c r="C299" s="33"/>
      <c r="D299" s="33"/>
      <c r="E299" s="33"/>
      <c r="F299" s="15"/>
      <c r="G299" s="15"/>
      <c r="H299" s="15"/>
      <c r="I299" s="15"/>
      <c r="J299" s="15"/>
      <c r="K299" s="15"/>
      <c r="L299" s="15"/>
      <c r="M299" s="15"/>
      <c r="N299" s="36"/>
      <c r="O299" s="28"/>
      <c r="P299" s="27"/>
      <c r="Q299" s="28"/>
    </row>
    <row collapsed="false" customFormat="true" customHeight="true" hidden="false" ht="13.5" outlineLevel="0" r="300" s="40">
      <c r="A300" s="32"/>
      <c r="B300" s="32"/>
      <c r="C300" s="33"/>
      <c r="D300" s="33"/>
      <c r="E300" s="33"/>
      <c r="F300" s="15"/>
      <c r="G300" s="15"/>
      <c r="H300" s="15"/>
      <c r="I300" s="15"/>
      <c r="J300" s="15"/>
      <c r="K300" s="15"/>
      <c r="L300" s="15"/>
      <c r="M300" s="15"/>
      <c r="N300" s="36"/>
      <c r="O300" s="28"/>
      <c r="P300" s="27"/>
      <c r="Q300" s="28"/>
    </row>
    <row collapsed="false" customFormat="true" customHeight="true" hidden="false" ht="24" outlineLevel="0" r="301" s="40">
      <c r="A301" s="24" t="s">
        <v>47</v>
      </c>
      <c r="B301" s="24"/>
      <c r="C301" s="25" t="s">
        <v>49</v>
      </c>
      <c r="D301" s="25"/>
      <c r="E301" s="25"/>
      <c r="F301" s="15"/>
      <c r="G301" s="15"/>
      <c r="H301" s="15"/>
      <c r="I301" s="15"/>
      <c r="J301" s="15"/>
      <c r="K301" s="15"/>
      <c r="L301" s="15"/>
      <c r="M301" s="15"/>
      <c r="N301" s="15" t="n">
        <v>482</v>
      </c>
      <c r="O301" s="27"/>
      <c r="P301" s="27"/>
      <c r="Q301" s="27"/>
    </row>
    <row collapsed="false" customFormat="true" customHeight="true" hidden="false" ht="24" outlineLevel="0" r="302" s="40">
      <c r="A302" s="24"/>
      <c r="B302" s="24"/>
      <c r="C302" s="25"/>
      <c r="D302" s="25"/>
      <c r="E302" s="25"/>
      <c r="F302" s="15"/>
      <c r="G302" s="15"/>
      <c r="H302" s="15"/>
      <c r="I302" s="15"/>
      <c r="J302" s="15"/>
      <c r="K302" s="15"/>
      <c r="L302" s="15"/>
      <c r="M302" s="15"/>
      <c r="N302" s="15"/>
      <c r="O302" s="30" t="n">
        <v>104</v>
      </c>
      <c r="P302" s="30"/>
      <c r="Q302" s="28" t="n">
        <f aca="false">P302*N301</f>
        <v>0</v>
      </c>
    </row>
    <row collapsed="false" customFormat="true" customHeight="true" hidden="false" ht="24" outlineLevel="0" r="303" s="40">
      <c r="A303" s="24"/>
      <c r="B303" s="24"/>
      <c r="C303" s="25"/>
      <c r="D303" s="25"/>
      <c r="E303" s="25"/>
      <c r="F303" s="15"/>
      <c r="G303" s="15"/>
      <c r="H303" s="15"/>
      <c r="I303" s="15"/>
      <c r="J303" s="15"/>
      <c r="K303" s="15"/>
      <c r="L303" s="15"/>
      <c r="M303" s="15"/>
      <c r="N303" s="15"/>
      <c r="O303" s="28" t="n">
        <v>110</v>
      </c>
      <c r="P303" s="28"/>
      <c r="Q303" s="28" t="n">
        <f aca="false">P303*N301</f>
        <v>0</v>
      </c>
    </row>
    <row collapsed="false" customFormat="true" customHeight="true" hidden="false" ht="24" outlineLevel="0" r="304" s="40">
      <c r="A304" s="24"/>
      <c r="B304" s="24"/>
      <c r="C304" s="25"/>
      <c r="D304" s="25"/>
      <c r="E304" s="25"/>
      <c r="F304" s="15"/>
      <c r="G304" s="15"/>
      <c r="H304" s="15"/>
      <c r="I304" s="15"/>
      <c r="J304" s="15"/>
      <c r="K304" s="15"/>
      <c r="L304" s="15"/>
      <c r="M304" s="15"/>
      <c r="N304" s="15"/>
      <c r="O304" s="28" t="n">
        <v>116</v>
      </c>
      <c r="P304" s="28"/>
      <c r="Q304" s="28" t="n">
        <f aca="false">P304*N301</f>
        <v>0</v>
      </c>
    </row>
    <row collapsed="false" customFormat="true" customHeight="true" hidden="false" ht="24" outlineLevel="0" r="305" s="40">
      <c r="A305" s="24"/>
      <c r="B305" s="24"/>
      <c r="C305" s="25"/>
      <c r="D305" s="25"/>
      <c r="E305" s="25"/>
      <c r="F305" s="15"/>
      <c r="G305" s="15"/>
      <c r="H305" s="15"/>
      <c r="I305" s="15"/>
      <c r="J305" s="15"/>
      <c r="K305" s="15"/>
      <c r="L305" s="15"/>
      <c r="M305" s="15"/>
      <c r="N305" s="15"/>
      <c r="O305" s="28" t="n">
        <v>122</v>
      </c>
      <c r="P305" s="28"/>
      <c r="Q305" s="28" t="n">
        <f aca="false">P305*N301</f>
        <v>0</v>
      </c>
    </row>
    <row collapsed="false" customFormat="true" customHeight="true" hidden="false" ht="24" outlineLevel="0" r="306" s="40">
      <c r="A306" s="24"/>
      <c r="B306" s="24"/>
      <c r="C306" s="25"/>
      <c r="D306" s="25"/>
      <c r="E306" s="25"/>
      <c r="F306" s="15"/>
      <c r="G306" s="15"/>
      <c r="H306" s="15"/>
      <c r="I306" s="15"/>
      <c r="J306" s="15"/>
      <c r="K306" s="15"/>
      <c r="L306" s="15"/>
      <c r="M306" s="15"/>
      <c r="N306" s="15"/>
      <c r="O306" s="28" t="n">
        <v>128</v>
      </c>
      <c r="P306" s="28"/>
      <c r="Q306" s="28" t="n">
        <f aca="false">P306*N301</f>
        <v>0</v>
      </c>
    </row>
    <row collapsed="false" customFormat="true" customHeight="true" hidden="false" ht="24" outlineLevel="0" r="307" s="40">
      <c r="A307" s="24"/>
      <c r="B307" s="24"/>
      <c r="C307" s="25"/>
      <c r="D307" s="25"/>
      <c r="E307" s="25"/>
      <c r="F307" s="15"/>
      <c r="G307" s="15"/>
      <c r="H307" s="15"/>
      <c r="I307" s="15"/>
      <c r="J307" s="15"/>
      <c r="K307" s="15"/>
      <c r="L307" s="15"/>
      <c r="M307" s="15"/>
      <c r="N307" s="15"/>
      <c r="O307" s="28" t="n">
        <v>134</v>
      </c>
      <c r="P307" s="28"/>
      <c r="Q307" s="28" t="n">
        <f aca="false">P307*N301</f>
        <v>0</v>
      </c>
    </row>
    <row collapsed="false" customFormat="true" customHeight="true" hidden="false" ht="24" outlineLevel="0" r="308" s="40">
      <c r="A308" s="24"/>
      <c r="B308" s="24"/>
      <c r="C308" s="25"/>
      <c r="D308" s="25"/>
      <c r="E308" s="25"/>
      <c r="F308" s="15"/>
      <c r="G308" s="15"/>
      <c r="H308" s="15"/>
      <c r="I308" s="15"/>
      <c r="J308" s="15"/>
      <c r="K308" s="15"/>
      <c r="L308" s="15"/>
      <c r="M308" s="15"/>
      <c r="N308" s="15"/>
      <c r="O308" s="28" t="n">
        <v>140</v>
      </c>
      <c r="P308" s="28"/>
      <c r="Q308" s="28" t="n">
        <f aca="false">P308*N301</f>
        <v>0</v>
      </c>
    </row>
    <row collapsed="false" customFormat="true" customHeight="true" hidden="false" ht="24" outlineLevel="0" r="309" s="40">
      <c r="A309" s="24"/>
      <c r="B309" s="24"/>
      <c r="C309" s="25"/>
      <c r="D309" s="25"/>
      <c r="E309" s="25"/>
      <c r="F309" s="15"/>
      <c r="G309" s="15"/>
      <c r="H309" s="15"/>
      <c r="I309" s="15"/>
      <c r="J309" s="15"/>
      <c r="K309" s="15"/>
      <c r="L309" s="15"/>
      <c r="M309" s="15"/>
      <c r="N309" s="15"/>
      <c r="O309" s="28" t="n">
        <v>146</v>
      </c>
      <c r="P309" s="28"/>
      <c r="Q309" s="28" t="n">
        <f aca="false">P309*N301</f>
        <v>0</v>
      </c>
    </row>
    <row collapsed="false" customFormat="true" customHeight="true" hidden="false" ht="24" outlineLevel="0" r="310" s="40">
      <c r="A310" s="24"/>
      <c r="B310" s="24"/>
      <c r="C310" s="25"/>
      <c r="D310" s="25"/>
      <c r="E310" s="25"/>
      <c r="F310" s="15"/>
      <c r="G310" s="15"/>
      <c r="H310" s="15"/>
      <c r="I310" s="15"/>
      <c r="J310" s="15"/>
      <c r="K310" s="15"/>
      <c r="L310" s="15"/>
      <c r="M310" s="15"/>
      <c r="N310" s="15"/>
      <c r="O310" s="28" t="n">
        <v>152</v>
      </c>
      <c r="P310" s="28"/>
      <c r="Q310" s="28" t="n">
        <f aca="false">P310*N301</f>
        <v>0</v>
      </c>
    </row>
    <row collapsed="false" customFormat="true" customHeight="true" hidden="false" ht="24" outlineLevel="0" r="311" s="40">
      <c r="A311" s="24"/>
      <c r="B311" s="24"/>
      <c r="C311" s="25"/>
      <c r="D311" s="25"/>
      <c r="E311" s="25"/>
      <c r="F311" s="15"/>
      <c r="G311" s="15"/>
      <c r="H311" s="15"/>
      <c r="I311" s="15"/>
      <c r="J311" s="15"/>
      <c r="K311" s="15"/>
      <c r="L311" s="15"/>
      <c r="M311" s="15"/>
      <c r="N311" s="15"/>
      <c r="O311" s="28" t="n">
        <v>158</v>
      </c>
      <c r="P311" s="28"/>
      <c r="Q311" s="28" t="n">
        <f aca="false">P311*N301</f>
        <v>0</v>
      </c>
    </row>
    <row collapsed="false" customFormat="true" customHeight="true" hidden="false" ht="24" outlineLevel="0" r="312" s="40">
      <c r="A312" s="24"/>
      <c r="B312" s="24"/>
      <c r="C312" s="25"/>
      <c r="D312" s="25"/>
      <c r="E312" s="25"/>
      <c r="F312" s="15"/>
      <c r="G312" s="15"/>
      <c r="H312" s="15"/>
      <c r="I312" s="15"/>
      <c r="J312" s="15"/>
      <c r="K312" s="15"/>
      <c r="L312" s="15"/>
      <c r="M312" s="15"/>
      <c r="N312" s="29" t="n">
        <v>572</v>
      </c>
      <c r="O312" s="28" t="n">
        <v>164</v>
      </c>
      <c r="P312" s="28"/>
      <c r="Q312" s="28" t="n">
        <f aca="false">P312*N312</f>
        <v>0</v>
      </c>
    </row>
    <row collapsed="false" customFormat="true" customHeight="true" hidden="false" ht="22.8" outlineLevel="0" r="313" s="40">
      <c r="A313" s="24" t="s">
        <v>47</v>
      </c>
      <c r="B313" s="24"/>
      <c r="C313" s="25" t="s">
        <v>50</v>
      </c>
      <c r="D313" s="25"/>
      <c r="E313" s="25"/>
      <c r="F313" s="15"/>
      <c r="G313" s="15"/>
      <c r="H313" s="15"/>
      <c r="I313" s="15"/>
      <c r="J313" s="15"/>
      <c r="K313" s="15"/>
      <c r="L313" s="15"/>
      <c r="M313" s="15"/>
      <c r="N313" s="15" t="n">
        <v>482</v>
      </c>
      <c r="O313" s="27"/>
      <c r="P313" s="27"/>
      <c r="Q313" s="27"/>
    </row>
    <row collapsed="false" customFormat="true" customHeight="true" hidden="false" ht="22.8" outlineLevel="0" r="314" s="40">
      <c r="A314" s="24"/>
      <c r="B314" s="24"/>
      <c r="C314" s="25"/>
      <c r="D314" s="25"/>
      <c r="E314" s="25"/>
      <c r="F314" s="15"/>
      <c r="G314" s="15"/>
      <c r="H314" s="15"/>
      <c r="I314" s="15"/>
      <c r="J314" s="15"/>
      <c r="K314" s="15"/>
      <c r="L314" s="15"/>
      <c r="M314" s="15"/>
      <c r="N314" s="15"/>
      <c r="O314" s="30" t="n">
        <v>104</v>
      </c>
      <c r="P314" s="30"/>
      <c r="Q314" s="28" t="n">
        <f aca="false">P314*N313</f>
        <v>0</v>
      </c>
    </row>
    <row collapsed="false" customFormat="true" customHeight="true" hidden="false" ht="22.8" outlineLevel="0" r="315" s="40">
      <c r="A315" s="24"/>
      <c r="B315" s="24"/>
      <c r="C315" s="25"/>
      <c r="D315" s="25"/>
      <c r="E315" s="25"/>
      <c r="F315" s="15"/>
      <c r="G315" s="15"/>
      <c r="H315" s="15"/>
      <c r="I315" s="15"/>
      <c r="J315" s="15"/>
      <c r="K315" s="15"/>
      <c r="L315" s="15"/>
      <c r="M315" s="15"/>
      <c r="N315" s="15"/>
      <c r="O315" s="28" t="n">
        <v>110</v>
      </c>
      <c r="P315" s="28"/>
      <c r="Q315" s="28" t="n">
        <f aca="false">P315*N313</f>
        <v>0</v>
      </c>
    </row>
    <row collapsed="false" customFormat="true" customHeight="true" hidden="false" ht="22.8" outlineLevel="0" r="316" s="40">
      <c r="A316" s="24"/>
      <c r="B316" s="24"/>
      <c r="C316" s="25"/>
      <c r="D316" s="25"/>
      <c r="E316" s="25"/>
      <c r="F316" s="15"/>
      <c r="G316" s="15"/>
      <c r="H316" s="15"/>
      <c r="I316" s="15"/>
      <c r="J316" s="15"/>
      <c r="K316" s="15"/>
      <c r="L316" s="15"/>
      <c r="M316" s="15"/>
      <c r="N316" s="15"/>
      <c r="O316" s="28" t="n">
        <v>116</v>
      </c>
      <c r="P316" s="28"/>
      <c r="Q316" s="28" t="n">
        <f aca="false">P316*N313</f>
        <v>0</v>
      </c>
    </row>
    <row collapsed="false" customFormat="true" customHeight="true" hidden="false" ht="22.8" outlineLevel="0" r="317" s="40">
      <c r="A317" s="24"/>
      <c r="B317" s="24"/>
      <c r="C317" s="25"/>
      <c r="D317" s="25"/>
      <c r="E317" s="25"/>
      <c r="F317" s="15"/>
      <c r="G317" s="15"/>
      <c r="H317" s="15"/>
      <c r="I317" s="15"/>
      <c r="J317" s="15"/>
      <c r="K317" s="15"/>
      <c r="L317" s="15"/>
      <c r="M317" s="15"/>
      <c r="N317" s="15"/>
      <c r="O317" s="28" t="n">
        <v>122</v>
      </c>
      <c r="P317" s="28"/>
      <c r="Q317" s="28" t="n">
        <f aca="false">P317*N313</f>
        <v>0</v>
      </c>
    </row>
    <row collapsed="false" customFormat="true" customHeight="true" hidden="false" ht="22.8" outlineLevel="0" r="318" s="40">
      <c r="A318" s="24"/>
      <c r="B318" s="24"/>
      <c r="C318" s="25"/>
      <c r="D318" s="25"/>
      <c r="E318" s="25"/>
      <c r="F318" s="15"/>
      <c r="G318" s="15"/>
      <c r="H318" s="15"/>
      <c r="I318" s="15"/>
      <c r="J318" s="15"/>
      <c r="K318" s="15"/>
      <c r="L318" s="15"/>
      <c r="M318" s="15"/>
      <c r="N318" s="15"/>
      <c r="O318" s="28" t="n">
        <v>128</v>
      </c>
      <c r="P318" s="28"/>
      <c r="Q318" s="28" t="n">
        <f aca="false">P318*N313</f>
        <v>0</v>
      </c>
    </row>
    <row collapsed="false" customFormat="true" customHeight="true" hidden="false" ht="22.8" outlineLevel="0" r="319" s="40">
      <c r="A319" s="24"/>
      <c r="B319" s="24"/>
      <c r="C319" s="25"/>
      <c r="D319" s="25"/>
      <c r="E319" s="25"/>
      <c r="F319" s="15"/>
      <c r="G319" s="15"/>
      <c r="H319" s="15"/>
      <c r="I319" s="15"/>
      <c r="J319" s="15"/>
      <c r="K319" s="15"/>
      <c r="L319" s="15"/>
      <c r="M319" s="15"/>
      <c r="N319" s="15"/>
      <c r="O319" s="28" t="n">
        <v>134</v>
      </c>
      <c r="P319" s="28"/>
      <c r="Q319" s="28" t="n">
        <f aca="false">P319*N313</f>
        <v>0</v>
      </c>
    </row>
    <row collapsed="false" customFormat="true" customHeight="true" hidden="false" ht="22.8" outlineLevel="0" r="320" s="40">
      <c r="A320" s="24"/>
      <c r="B320" s="24"/>
      <c r="C320" s="25"/>
      <c r="D320" s="25"/>
      <c r="E320" s="25"/>
      <c r="F320" s="15"/>
      <c r="G320" s="15"/>
      <c r="H320" s="15"/>
      <c r="I320" s="15"/>
      <c r="J320" s="15"/>
      <c r="K320" s="15"/>
      <c r="L320" s="15"/>
      <c r="M320" s="15"/>
      <c r="N320" s="15"/>
      <c r="O320" s="28" t="n">
        <v>140</v>
      </c>
      <c r="P320" s="28"/>
      <c r="Q320" s="28" t="n">
        <f aca="false">P320*N313</f>
        <v>0</v>
      </c>
    </row>
    <row collapsed="false" customFormat="true" customHeight="true" hidden="false" ht="22.8" outlineLevel="0" r="321" s="40">
      <c r="A321" s="24"/>
      <c r="B321" s="24"/>
      <c r="C321" s="25"/>
      <c r="D321" s="25"/>
      <c r="E321" s="25"/>
      <c r="F321" s="15"/>
      <c r="G321" s="15"/>
      <c r="H321" s="15"/>
      <c r="I321" s="15"/>
      <c r="J321" s="15"/>
      <c r="K321" s="15"/>
      <c r="L321" s="15"/>
      <c r="M321" s="15"/>
      <c r="N321" s="15"/>
      <c r="O321" s="28" t="n">
        <v>146</v>
      </c>
      <c r="P321" s="28"/>
      <c r="Q321" s="28" t="n">
        <f aca="false">P321*N313</f>
        <v>0</v>
      </c>
    </row>
    <row collapsed="false" customFormat="true" customHeight="true" hidden="false" ht="22.8" outlineLevel="0" r="322" s="40">
      <c r="A322" s="24"/>
      <c r="B322" s="24"/>
      <c r="C322" s="25"/>
      <c r="D322" s="25"/>
      <c r="E322" s="25"/>
      <c r="F322" s="15"/>
      <c r="G322" s="15"/>
      <c r="H322" s="15"/>
      <c r="I322" s="15"/>
      <c r="J322" s="15"/>
      <c r="K322" s="15"/>
      <c r="L322" s="15"/>
      <c r="M322" s="15"/>
      <c r="N322" s="15"/>
      <c r="O322" s="28" t="n">
        <v>152</v>
      </c>
      <c r="P322" s="28"/>
      <c r="Q322" s="28" t="n">
        <f aca="false">P322*N313</f>
        <v>0</v>
      </c>
    </row>
    <row collapsed="false" customFormat="true" customHeight="true" hidden="false" ht="22.8" outlineLevel="0" r="323" s="40">
      <c r="A323" s="24"/>
      <c r="B323" s="24"/>
      <c r="C323" s="25"/>
      <c r="D323" s="25"/>
      <c r="E323" s="25"/>
      <c r="F323" s="15"/>
      <c r="G323" s="15"/>
      <c r="H323" s="15"/>
      <c r="I323" s="15"/>
      <c r="J323" s="15"/>
      <c r="K323" s="15"/>
      <c r="L323" s="15"/>
      <c r="M323" s="15"/>
      <c r="N323" s="15"/>
      <c r="O323" s="28" t="n">
        <v>158</v>
      </c>
      <c r="P323" s="28"/>
      <c r="Q323" s="28" t="n">
        <f aca="false">P323*N313</f>
        <v>0</v>
      </c>
    </row>
    <row collapsed="false" customFormat="true" customHeight="true" hidden="false" ht="26.4" outlineLevel="0" r="324" s="40">
      <c r="A324" s="24"/>
      <c r="B324" s="24"/>
      <c r="C324" s="25"/>
      <c r="D324" s="25"/>
      <c r="E324" s="25"/>
      <c r="F324" s="15"/>
      <c r="G324" s="15"/>
      <c r="H324" s="15"/>
      <c r="I324" s="15"/>
      <c r="J324" s="15"/>
      <c r="K324" s="15"/>
      <c r="L324" s="15"/>
      <c r="M324" s="15"/>
      <c r="N324" s="50" t="n">
        <v>572</v>
      </c>
      <c r="O324" s="28" t="n">
        <v>164</v>
      </c>
      <c r="P324" s="28"/>
      <c r="Q324" s="28" t="n">
        <f aca="false">P324*N324</f>
        <v>0</v>
      </c>
    </row>
    <row collapsed="false" customFormat="true" customHeight="true" hidden="false" ht="23.4" outlineLevel="0" r="325" s="40">
      <c r="A325" s="24" t="s">
        <v>47</v>
      </c>
      <c r="B325" s="24"/>
      <c r="C325" s="25" t="s">
        <v>51</v>
      </c>
      <c r="D325" s="25"/>
      <c r="E325" s="25"/>
      <c r="F325" s="15"/>
      <c r="G325" s="15"/>
      <c r="H325" s="15"/>
      <c r="I325" s="15"/>
      <c r="J325" s="15"/>
      <c r="K325" s="15"/>
      <c r="L325" s="15"/>
      <c r="M325" s="15"/>
      <c r="N325" s="15" t="n">
        <v>482</v>
      </c>
      <c r="O325" s="27"/>
      <c r="P325" s="27"/>
      <c r="Q325" s="27"/>
    </row>
    <row collapsed="false" customFormat="true" customHeight="true" hidden="false" ht="23.4" outlineLevel="0" r="326" s="40">
      <c r="A326" s="24"/>
      <c r="B326" s="24"/>
      <c r="C326" s="25"/>
      <c r="D326" s="25"/>
      <c r="E326" s="25"/>
      <c r="F326" s="15"/>
      <c r="G326" s="15"/>
      <c r="H326" s="15"/>
      <c r="I326" s="15"/>
      <c r="J326" s="15"/>
      <c r="K326" s="15"/>
      <c r="L326" s="15"/>
      <c r="M326" s="15"/>
      <c r="N326" s="15"/>
      <c r="O326" s="30" t="n">
        <v>104</v>
      </c>
      <c r="P326" s="30"/>
      <c r="Q326" s="28" t="n">
        <f aca="false">P326*N325</f>
        <v>0</v>
      </c>
    </row>
    <row collapsed="false" customFormat="true" customHeight="true" hidden="false" ht="23.4" outlineLevel="0" r="327" s="40">
      <c r="A327" s="24"/>
      <c r="B327" s="24"/>
      <c r="C327" s="25"/>
      <c r="D327" s="25"/>
      <c r="E327" s="25"/>
      <c r="F327" s="15"/>
      <c r="G327" s="15"/>
      <c r="H327" s="15"/>
      <c r="I327" s="15"/>
      <c r="J327" s="15"/>
      <c r="K327" s="15"/>
      <c r="L327" s="15"/>
      <c r="M327" s="15"/>
      <c r="N327" s="15"/>
      <c r="O327" s="28" t="n">
        <v>110</v>
      </c>
      <c r="P327" s="28"/>
      <c r="Q327" s="28" t="n">
        <f aca="false">P327*N325</f>
        <v>0</v>
      </c>
    </row>
    <row collapsed="false" customFormat="true" customHeight="true" hidden="false" ht="23.4" outlineLevel="0" r="328" s="40">
      <c r="A328" s="24"/>
      <c r="B328" s="24"/>
      <c r="C328" s="25"/>
      <c r="D328" s="25"/>
      <c r="E328" s="25"/>
      <c r="F328" s="15"/>
      <c r="G328" s="15"/>
      <c r="H328" s="15"/>
      <c r="I328" s="15"/>
      <c r="J328" s="15"/>
      <c r="K328" s="15"/>
      <c r="L328" s="15"/>
      <c r="M328" s="15"/>
      <c r="N328" s="15"/>
      <c r="O328" s="28" t="n">
        <v>116</v>
      </c>
      <c r="P328" s="28"/>
      <c r="Q328" s="28" t="n">
        <f aca="false">P328*N325</f>
        <v>0</v>
      </c>
    </row>
    <row collapsed="false" customFormat="true" customHeight="true" hidden="false" ht="23.4" outlineLevel="0" r="329" s="40">
      <c r="A329" s="24"/>
      <c r="B329" s="24"/>
      <c r="C329" s="25"/>
      <c r="D329" s="25"/>
      <c r="E329" s="25"/>
      <c r="F329" s="15"/>
      <c r="G329" s="15"/>
      <c r="H329" s="15"/>
      <c r="I329" s="15"/>
      <c r="J329" s="15"/>
      <c r="K329" s="15"/>
      <c r="L329" s="15"/>
      <c r="M329" s="15"/>
      <c r="N329" s="15"/>
      <c r="O329" s="28" t="n">
        <v>122</v>
      </c>
      <c r="P329" s="28"/>
      <c r="Q329" s="28" t="n">
        <f aca="false">P329*N325</f>
        <v>0</v>
      </c>
    </row>
    <row collapsed="false" customFormat="true" customHeight="true" hidden="false" ht="23.4" outlineLevel="0" r="330" s="40">
      <c r="A330" s="24"/>
      <c r="B330" s="24"/>
      <c r="C330" s="25"/>
      <c r="D330" s="25"/>
      <c r="E330" s="25"/>
      <c r="F330" s="15"/>
      <c r="G330" s="15"/>
      <c r="H330" s="15"/>
      <c r="I330" s="15"/>
      <c r="J330" s="15"/>
      <c r="K330" s="15"/>
      <c r="L330" s="15"/>
      <c r="M330" s="15"/>
      <c r="N330" s="15"/>
      <c r="O330" s="28" t="n">
        <v>128</v>
      </c>
      <c r="P330" s="28"/>
      <c r="Q330" s="28" t="n">
        <f aca="false">P330*N325</f>
        <v>0</v>
      </c>
    </row>
    <row collapsed="false" customFormat="true" customHeight="true" hidden="false" ht="23.4" outlineLevel="0" r="331" s="40">
      <c r="A331" s="24"/>
      <c r="B331" s="24"/>
      <c r="C331" s="25"/>
      <c r="D331" s="25"/>
      <c r="E331" s="25"/>
      <c r="F331" s="15"/>
      <c r="G331" s="15"/>
      <c r="H331" s="15"/>
      <c r="I331" s="15"/>
      <c r="J331" s="15"/>
      <c r="K331" s="15"/>
      <c r="L331" s="15"/>
      <c r="M331" s="15"/>
      <c r="N331" s="15"/>
      <c r="O331" s="28" t="n">
        <v>134</v>
      </c>
      <c r="P331" s="28"/>
      <c r="Q331" s="28" t="n">
        <f aca="false">P331*N325</f>
        <v>0</v>
      </c>
    </row>
    <row collapsed="false" customFormat="true" customHeight="true" hidden="false" ht="23.4" outlineLevel="0" r="332" s="40">
      <c r="A332" s="24"/>
      <c r="B332" s="24"/>
      <c r="C332" s="25"/>
      <c r="D332" s="25"/>
      <c r="E332" s="25"/>
      <c r="F332" s="15"/>
      <c r="G332" s="15"/>
      <c r="H332" s="15"/>
      <c r="I332" s="15"/>
      <c r="J332" s="15"/>
      <c r="K332" s="15"/>
      <c r="L332" s="15"/>
      <c r="M332" s="15"/>
      <c r="N332" s="15"/>
      <c r="O332" s="28" t="n">
        <v>140</v>
      </c>
      <c r="P332" s="28"/>
      <c r="Q332" s="28" t="n">
        <f aca="false">P332*N325</f>
        <v>0</v>
      </c>
    </row>
    <row collapsed="false" customFormat="true" customHeight="true" hidden="false" ht="23.4" outlineLevel="0" r="333" s="40">
      <c r="A333" s="24"/>
      <c r="B333" s="24"/>
      <c r="C333" s="25"/>
      <c r="D333" s="25"/>
      <c r="E333" s="25"/>
      <c r="F333" s="15"/>
      <c r="G333" s="15"/>
      <c r="H333" s="15"/>
      <c r="I333" s="15"/>
      <c r="J333" s="15"/>
      <c r="K333" s="15"/>
      <c r="L333" s="15"/>
      <c r="M333" s="15"/>
      <c r="N333" s="15"/>
      <c r="O333" s="28" t="n">
        <v>146</v>
      </c>
      <c r="P333" s="28"/>
      <c r="Q333" s="28" t="n">
        <f aca="false">P333*N325</f>
        <v>0</v>
      </c>
    </row>
    <row collapsed="false" customFormat="true" customHeight="true" hidden="false" ht="23.4" outlineLevel="0" r="334" s="40">
      <c r="A334" s="24"/>
      <c r="B334" s="24"/>
      <c r="C334" s="25"/>
      <c r="D334" s="25"/>
      <c r="E334" s="25"/>
      <c r="F334" s="15"/>
      <c r="G334" s="15"/>
      <c r="H334" s="15"/>
      <c r="I334" s="15"/>
      <c r="J334" s="15"/>
      <c r="K334" s="15"/>
      <c r="L334" s="15"/>
      <c r="M334" s="15"/>
      <c r="N334" s="15"/>
      <c r="O334" s="28" t="n">
        <v>152</v>
      </c>
      <c r="P334" s="28"/>
      <c r="Q334" s="28" t="n">
        <f aca="false">P334*N325</f>
        <v>0</v>
      </c>
    </row>
    <row collapsed="false" customFormat="true" customHeight="true" hidden="false" ht="23.4" outlineLevel="0" r="335" s="40">
      <c r="A335" s="24"/>
      <c r="B335" s="24"/>
      <c r="C335" s="25"/>
      <c r="D335" s="25"/>
      <c r="E335" s="25"/>
      <c r="F335" s="15"/>
      <c r="G335" s="15"/>
      <c r="H335" s="15"/>
      <c r="I335" s="15"/>
      <c r="J335" s="15"/>
      <c r="K335" s="15"/>
      <c r="L335" s="15"/>
      <c r="M335" s="15"/>
      <c r="N335" s="15"/>
      <c r="O335" s="28" t="n">
        <v>158</v>
      </c>
      <c r="P335" s="28"/>
      <c r="Q335" s="28" t="n">
        <f aca="false">P335*N325</f>
        <v>0</v>
      </c>
    </row>
    <row collapsed="false" customFormat="true" customHeight="true" hidden="false" ht="23.4" outlineLevel="0" r="336" s="40">
      <c r="A336" s="24"/>
      <c r="B336" s="24"/>
      <c r="C336" s="25"/>
      <c r="D336" s="25"/>
      <c r="E336" s="25"/>
      <c r="F336" s="15"/>
      <c r="G336" s="15"/>
      <c r="H336" s="15"/>
      <c r="I336" s="15"/>
      <c r="J336" s="15"/>
      <c r="K336" s="15"/>
      <c r="L336" s="15"/>
      <c r="M336" s="15"/>
      <c r="N336" s="50" t="n">
        <v>572</v>
      </c>
      <c r="O336" s="28" t="n">
        <v>164</v>
      </c>
      <c r="P336" s="28"/>
      <c r="Q336" s="28" t="n">
        <f aca="false">P336*N336</f>
        <v>0</v>
      </c>
    </row>
    <row collapsed="false" customFormat="true" customHeight="true" hidden="false" ht="13.5" outlineLevel="0" r="337" s="40">
      <c r="A337" s="24" t="s">
        <v>47</v>
      </c>
      <c r="B337" s="24"/>
      <c r="C337" s="25" t="s">
        <v>52</v>
      </c>
      <c r="D337" s="25"/>
      <c r="E337" s="25"/>
      <c r="F337" s="44"/>
      <c r="G337" s="44"/>
      <c r="H337" s="44"/>
      <c r="I337" s="44"/>
      <c r="J337" s="44"/>
      <c r="K337" s="44"/>
      <c r="L337" s="44"/>
      <c r="M337" s="44"/>
      <c r="N337" s="15" t="n">
        <v>482</v>
      </c>
      <c r="O337" s="30"/>
      <c r="P337" s="31"/>
      <c r="Q337" s="28"/>
    </row>
    <row collapsed="false" customFormat="true" customHeight="true" hidden="false" ht="13.5" outlineLevel="0" r="338" s="40">
      <c r="A338" s="24"/>
      <c r="B338" s="24"/>
      <c r="C338" s="25"/>
      <c r="D338" s="25"/>
      <c r="E338" s="25"/>
      <c r="F338" s="44"/>
      <c r="G338" s="44"/>
      <c r="H338" s="44"/>
      <c r="I338" s="44"/>
      <c r="J338" s="44"/>
      <c r="K338" s="44"/>
      <c r="L338" s="44"/>
      <c r="M338" s="44"/>
      <c r="N338" s="15"/>
      <c r="O338" s="30"/>
      <c r="P338" s="31"/>
      <c r="Q338" s="28"/>
    </row>
    <row collapsed="false" customFormat="true" customHeight="true" hidden="false" ht="13.5" outlineLevel="0" r="339" s="40">
      <c r="A339" s="24"/>
      <c r="B339" s="24"/>
      <c r="C339" s="25"/>
      <c r="D339" s="25"/>
      <c r="E339" s="25"/>
      <c r="F339" s="44"/>
      <c r="G339" s="44"/>
      <c r="H339" s="44"/>
      <c r="I339" s="44"/>
      <c r="J339" s="44"/>
      <c r="K339" s="44"/>
      <c r="L339" s="44"/>
      <c r="M339" s="44"/>
      <c r="N339" s="15"/>
      <c r="O339" s="28"/>
      <c r="P339" s="28"/>
      <c r="Q339" s="28" t="n">
        <f aca="false">P339*N337</f>
        <v>0</v>
      </c>
    </row>
    <row collapsed="false" customFormat="true" customHeight="true" hidden="false" ht="13.5" outlineLevel="0" r="340" s="40">
      <c r="A340" s="24"/>
      <c r="B340" s="24"/>
      <c r="C340" s="25"/>
      <c r="D340" s="25"/>
      <c r="E340" s="25"/>
      <c r="F340" s="44"/>
      <c r="G340" s="44"/>
      <c r="H340" s="44"/>
      <c r="I340" s="44"/>
      <c r="J340" s="44"/>
      <c r="K340" s="44"/>
      <c r="L340" s="44"/>
      <c r="M340" s="44"/>
      <c r="N340" s="15"/>
      <c r="O340" s="28"/>
      <c r="P340" s="28"/>
      <c r="Q340" s="28"/>
    </row>
    <row collapsed="false" customFormat="true" customHeight="true" hidden="false" ht="13.5" outlineLevel="0" r="341" s="40">
      <c r="A341" s="24"/>
      <c r="B341" s="24"/>
      <c r="C341" s="25"/>
      <c r="D341" s="25"/>
      <c r="E341" s="25"/>
      <c r="F341" s="44"/>
      <c r="G341" s="44"/>
      <c r="H341" s="44"/>
      <c r="I341" s="44"/>
      <c r="J341" s="44"/>
      <c r="K341" s="44"/>
      <c r="L341" s="44"/>
      <c r="M341" s="44"/>
      <c r="N341" s="15"/>
      <c r="O341" s="28" t="s">
        <v>12</v>
      </c>
      <c r="P341" s="28"/>
      <c r="Q341" s="28" t="n">
        <f aca="false">P341*N337</f>
        <v>0</v>
      </c>
    </row>
    <row collapsed="false" customFormat="true" customHeight="true" hidden="false" ht="13.5" outlineLevel="0" r="342" s="40">
      <c r="A342" s="24"/>
      <c r="B342" s="24"/>
      <c r="C342" s="25"/>
      <c r="D342" s="25"/>
      <c r="E342" s="25"/>
      <c r="F342" s="44"/>
      <c r="G342" s="44"/>
      <c r="H342" s="44"/>
      <c r="I342" s="44"/>
      <c r="J342" s="44"/>
      <c r="K342" s="44"/>
      <c r="L342" s="44"/>
      <c r="M342" s="44"/>
      <c r="N342" s="15"/>
      <c r="O342" s="28"/>
      <c r="P342" s="28"/>
      <c r="Q342" s="28"/>
    </row>
    <row collapsed="false" customFormat="true" customHeight="true" hidden="false" ht="13.5" outlineLevel="0" r="343" s="40">
      <c r="A343" s="24"/>
      <c r="B343" s="24"/>
      <c r="C343" s="25"/>
      <c r="D343" s="25"/>
      <c r="E343" s="25"/>
      <c r="F343" s="44"/>
      <c r="G343" s="44"/>
      <c r="H343" s="44"/>
      <c r="I343" s="44"/>
      <c r="J343" s="44"/>
      <c r="K343" s="44"/>
      <c r="L343" s="44"/>
      <c r="M343" s="44"/>
      <c r="N343" s="15"/>
      <c r="O343" s="28" t="s">
        <v>13</v>
      </c>
      <c r="P343" s="28"/>
      <c r="Q343" s="28" t="n">
        <f aca="false">P343*N337</f>
        <v>0</v>
      </c>
    </row>
    <row collapsed="false" customFormat="true" customHeight="true" hidden="false" ht="13.5" outlineLevel="0" r="344" s="40">
      <c r="A344" s="24"/>
      <c r="B344" s="24"/>
      <c r="C344" s="25"/>
      <c r="D344" s="25"/>
      <c r="E344" s="25"/>
      <c r="F344" s="44"/>
      <c r="G344" s="44"/>
      <c r="H344" s="44"/>
      <c r="I344" s="44"/>
      <c r="J344" s="44"/>
      <c r="K344" s="44"/>
      <c r="L344" s="44"/>
      <c r="M344" s="44"/>
      <c r="N344" s="15"/>
      <c r="O344" s="28"/>
      <c r="P344" s="28"/>
      <c r="Q344" s="28"/>
    </row>
    <row collapsed="false" customFormat="true" customHeight="true" hidden="false" ht="13.5" outlineLevel="0" r="345" s="40">
      <c r="A345" s="24"/>
      <c r="B345" s="24"/>
      <c r="C345" s="25"/>
      <c r="D345" s="25"/>
      <c r="E345" s="25"/>
      <c r="F345" s="44"/>
      <c r="G345" s="44"/>
      <c r="H345" s="44"/>
      <c r="I345" s="44"/>
      <c r="J345" s="44"/>
      <c r="K345" s="44"/>
      <c r="L345" s="44"/>
      <c r="M345" s="44"/>
      <c r="N345" s="15"/>
      <c r="O345" s="28" t="s">
        <v>14</v>
      </c>
      <c r="P345" s="28"/>
      <c r="Q345" s="28" t="n">
        <f aca="false">P345*N337</f>
        <v>0</v>
      </c>
    </row>
    <row collapsed="false" customFormat="true" customHeight="true" hidden="false" ht="13.5" outlineLevel="0" r="346" s="40">
      <c r="A346" s="24"/>
      <c r="B346" s="24"/>
      <c r="C346" s="25"/>
      <c r="D346" s="25"/>
      <c r="E346" s="25"/>
      <c r="F346" s="44"/>
      <c r="G346" s="44"/>
      <c r="H346" s="44"/>
      <c r="I346" s="44"/>
      <c r="J346" s="44"/>
      <c r="K346" s="44"/>
      <c r="L346" s="44"/>
      <c r="M346" s="44"/>
      <c r="N346" s="15"/>
      <c r="O346" s="28"/>
      <c r="P346" s="28"/>
      <c r="Q346" s="28"/>
    </row>
    <row collapsed="false" customFormat="true" customHeight="true" hidden="false" ht="13.5" outlineLevel="0" r="347" s="40">
      <c r="A347" s="24"/>
      <c r="B347" s="24"/>
      <c r="C347" s="25"/>
      <c r="D347" s="25"/>
      <c r="E347" s="25"/>
      <c r="F347" s="44"/>
      <c r="G347" s="44"/>
      <c r="H347" s="44"/>
      <c r="I347" s="44"/>
      <c r="J347" s="44"/>
      <c r="K347" s="44"/>
      <c r="L347" s="44"/>
      <c r="M347" s="44"/>
      <c r="N347" s="15"/>
      <c r="O347" s="28" t="s">
        <v>15</v>
      </c>
      <c r="P347" s="28"/>
      <c r="Q347" s="28" t="n">
        <f aca="false">P347*N337</f>
        <v>0</v>
      </c>
    </row>
    <row collapsed="false" customFormat="true" customHeight="true" hidden="false" ht="13.5" outlineLevel="0" r="348" s="40">
      <c r="A348" s="24"/>
      <c r="B348" s="24"/>
      <c r="C348" s="25"/>
      <c r="D348" s="25"/>
      <c r="E348" s="25"/>
      <c r="F348" s="44"/>
      <c r="G348" s="44"/>
      <c r="H348" s="44"/>
      <c r="I348" s="44"/>
      <c r="J348" s="44"/>
      <c r="K348" s="44"/>
      <c r="L348" s="44"/>
      <c r="M348" s="44"/>
      <c r="N348" s="15"/>
      <c r="O348" s="28"/>
      <c r="P348" s="28"/>
      <c r="Q348" s="28"/>
    </row>
    <row collapsed="false" customFormat="true" customHeight="true" hidden="false" ht="13.5" outlineLevel="0" r="349" s="40">
      <c r="A349" s="24"/>
      <c r="B349" s="24"/>
      <c r="C349" s="25"/>
      <c r="D349" s="25"/>
      <c r="E349" s="25"/>
      <c r="F349" s="44"/>
      <c r="G349" s="44"/>
      <c r="H349" s="44"/>
      <c r="I349" s="44"/>
      <c r="J349" s="44"/>
      <c r="K349" s="44"/>
      <c r="L349" s="44"/>
      <c r="M349" s="44"/>
      <c r="N349" s="15"/>
      <c r="O349" s="28" t="s">
        <v>16</v>
      </c>
      <c r="P349" s="28"/>
      <c r="Q349" s="28" t="n">
        <f aca="false">P349*N337</f>
        <v>0</v>
      </c>
    </row>
    <row collapsed="false" customFormat="true" customHeight="true" hidden="false" ht="13.5" outlineLevel="0" r="350" s="40">
      <c r="A350" s="24"/>
      <c r="B350" s="24"/>
      <c r="C350" s="25"/>
      <c r="D350" s="25"/>
      <c r="E350" s="25"/>
      <c r="F350" s="44"/>
      <c r="G350" s="44"/>
      <c r="H350" s="44"/>
      <c r="I350" s="44"/>
      <c r="J350" s="44"/>
      <c r="K350" s="44"/>
      <c r="L350" s="44"/>
      <c r="M350" s="44"/>
      <c r="N350" s="15"/>
      <c r="O350" s="28"/>
      <c r="P350" s="28"/>
      <c r="Q350" s="28"/>
    </row>
    <row collapsed="false" customFormat="true" customHeight="true" hidden="false" ht="13.5" outlineLevel="0" r="351" s="40">
      <c r="A351" s="24"/>
      <c r="B351" s="24"/>
      <c r="C351" s="25"/>
      <c r="D351" s="25"/>
      <c r="E351" s="25"/>
      <c r="F351" s="44"/>
      <c r="G351" s="44"/>
      <c r="H351" s="44"/>
      <c r="I351" s="44"/>
      <c r="J351" s="44"/>
      <c r="K351" s="44"/>
      <c r="L351" s="44"/>
      <c r="M351" s="44"/>
      <c r="N351" s="15"/>
      <c r="O351" s="28" t="s">
        <v>17</v>
      </c>
      <c r="P351" s="28"/>
      <c r="Q351" s="28" t="n">
        <f aca="false">P351*N337</f>
        <v>0</v>
      </c>
    </row>
    <row collapsed="false" customFormat="true" customHeight="true" hidden="false" ht="13.5" outlineLevel="0" r="352" s="40">
      <c r="A352" s="24"/>
      <c r="B352" s="24"/>
      <c r="C352" s="25"/>
      <c r="D352" s="25"/>
      <c r="E352" s="25"/>
      <c r="F352" s="44"/>
      <c r="G352" s="44"/>
      <c r="H352" s="44"/>
      <c r="I352" s="44"/>
      <c r="J352" s="44"/>
      <c r="K352" s="44"/>
      <c r="L352" s="44"/>
      <c r="M352" s="44"/>
      <c r="N352" s="15"/>
      <c r="O352" s="28"/>
      <c r="P352" s="28"/>
      <c r="Q352" s="28"/>
    </row>
    <row collapsed="false" customFormat="true" customHeight="true" hidden="false" ht="13.5" outlineLevel="0" r="353" s="40">
      <c r="A353" s="24"/>
      <c r="B353" s="24"/>
      <c r="C353" s="25"/>
      <c r="D353" s="25"/>
      <c r="E353" s="25"/>
      <c r="F353" s="44"/>
      <c r="G353" s="44"/>
      <c r="H353" s="44"/>
      <c r="I353" s="44"/>
      <c r="J353" s="44"/>
      <c r="K353" s="44"/>
      <c r="L353" s="44"/>
      <c r="M353" s="44"/>
      <c r="N353" s="29" t="n">
        <v>572</v>
      </c>
      <c r="O353" s="28" t="s">
        <v>18</v>
      </c>
      <c r="P353" s="28"/>
      <c r="Q353" s="28" t="n">
        <f aca="false">P353*N353</f>
        <v>0</v>
      </c>
    </row>
    <row collapsed="false" customFormat="true" customHeight="true" hidden="false" ht="13.5" outlineLevel="0" r="354" s="40">
      <c r="A354" s="24"/>
      <c r="B354" s="24"/>
      <c r="C354" s="25"/>
      <c r="D354" s="25"/>
      <c r="E354" s="25"/>
      <c r="F354" s="44"/>
      <c r="G354" s="44"/>
      <c r="H354" s="44"/>
      <c r="I354" s="44"/>
      <c r="J354" s="44"/>
      <c r="K354" s="44"/>
      <c r="L354" s="44"/>
      <c r="M354" s="44"/>
      <c r="N354" s="29"/>
      <c r="O354" s="28"/>
      <c r="P354" s="28"/>
      <c r="Q354" s="28"/>
    </row>
    <row collapsed="false" customFormat="true" customHeight="true" hidden="false" ht="13.5" outlineLevel="0" r="355" s="40">
      <c r="A355" s="24"/>
      <c r="B355" s="24"/>
      <c r="C355" s="25"/>
      <c r="D355" s="25"/>
      <c r="E355" s="25"/>
      <c r="F355" s="44"/>
      <c r="G355" s="44"/>
      <c r="H355" s="44"/>
      <c r="I355" s="44"/>
      <c r="J355" s="44"/>
      <c r="K355" s="44"/>
      <c r="L355" s="44"/>
      <c r="M355" s="44"/>
      <c r="N355" s="29"/>
      <c r="O355" s="28"/>
      <c r="P355" s="27"/>
      <c r="Q355" s="28"/>
    </row>
    <row collapsed="false" customFormat="true" customHeight="true" hidden="false" ht="13.5" outlineLevel="0" r="356" s="40">
      <c r="A356" s="24"/>
      <c r="B356" s="24"/>
      <c r="C356" s="25"/>
      <c r="D356" s="25"/>
      <c r="E356" s="25"/>
      <c r="F356" s="44"/>
      <c r="G356" s="44"/>
      <c r="H356" s="44"/>
      <c r="I356" s="44"/>
      <c r="J356" s="44"/>
      <c r="K356" s="44"/>
      <c r="L356" s="44"/>
      <c r="M356" s="44"/>
      <c r="N356" s="29"/>
      <c r="O356" s="28"/>
      <c r="P356" s="27"/>
      <c r="Q356" s="28"/>
    </row>
    <row collapsed="false" customFormat="true" customHeight="true" hidden="false" ht="13.5" outlineLevel="0" r="357" s="40">
      <c r="A357" s="24"/>
      <c r="B357" s="24"/>
      <c r="C357" s="25"/>
      <c r="D357" s="25"/>
      <c r="E357" s="25"/>
      <c r="F357" s="44"/>
      <c r="G357" s="44"/>
      <c r="H357" s="44"/>
      <c r="I357" s="44"/>
      <c r="J357" s="44"/>
      <c r="K357" s="44"/>
      <c r="L357" s="44"/>
      <c r="M357" s="44"/>
      <c r="N357" s="29"/>
      <c r="O357" s="30"/>
      <c r="P357" s="31"/>
      <c r="Q357" s="30"/>
    </row>
    <row collapsed="false" customFormat="true" customHeight="true" hidden="false" ht="13.5" outlineLevel="0" r="358" s="40">
      <c r="A358" s="24"/>
      <c r="B358" s="24"/>
      <c r="C358" s="25"/>
      <c r="D358" s="25"/>
      <c r="E358" s="25"/>
      <c r="F358" s="44"/>
      <c r="G358" s="44"/>
      <c r="H358" s="44"/>
      <c r="I358" s="44"/>
      <c r="J358" s="44"/>
      <c r="K358" s="44"/>
      <c r="L358" s="44"/>
      <c r="M358" s="44"/>
      <c r="N358" s="29"/>
      <c r="O358" s="30"/>
      <c r="P358" s="31"/>
      <c r="Q358" s="30"/>
    </row>
    <row collapsed="false" customFormat="true" customHeight="true" hidden="false" ht="25.2" outlineLevel="0" r="359" s="40">
      <c r="A359" s="24" t="s">
        <v>47</v>
      </c>
      <c r="B359" s="24"/>
      <c r="C359" s="25" t="s">
        <v>53</v>
      </c>
      <c r="D359" s="25"/>
      <c r="E359" s="25"/>
      <c r="F359" s="15"/>
      <c r="G359" s="15"/>
      <c r="H359" s="15"/>
      <c r="I359" s="15"/>
      <c r="J359" s="15"/>
      <c r="K359" s="15"/>
      <c r="L359" s="15"/>
      <c r="M359" s="15"/>
      <c r="N359" s="15" t="n">
        <v>482</v>
      </c>
      <c r="O359" s="27"/>
      <c r="P359" s="27"/>
      <c r="Q359" s="27"/>
    </row>
    <row collapsed="false" customFormat="true" customHeight="true" hidden="false" ht="25.2" outlineLevel="0" r="360" s="40">
      <c r="A360" s="24"/>
      <c r="B360" s="24"/>
      <c r="C360" s="25"/>
      <c r="D360" s="25"/>
      <c r="E360" s="25"/>
      <c r="F360" s="15"/>
      <c r="G360" s="15"/>
      <c r="H360" s="15"/>
      <c r="I360" s="15"/>
      <c r="J360" s="15"/>
      <c r="K360" s="15"/>
      <c r="L360" s="15"/>
      <c r="M360" s="15"/>
      <c r="N360" s="15"/>
      <c r="O360" s="30" t="n">
        <v>104</v>
      </c>
      <c r="P360" s="30"/>
      <c r="Q360" s="28" t="n">
        <f aca="false">P360*N359</f>
        <v>0</v>
      </c>
    </row>
    <row collapsed="false" customFormat="true" customHeight="true" hidden="false" ht="25.2" outlineLevel="0" r="361" s="40">
      <c r="A361" s="24"/>
      <c r="B361" s="24"/>
      <c r="C361" s="25"/>
      <c r="D361" s="25"/>
      <c r="E361" s="25"/>
      <c r="F361" s="15"/>
      <c r="G361" s="15"/>
      <c r="H361" s="15"/>
      <c r="I361" s="15"/>
      <c r="J361" s="15"/>
      <c r="K361" s="15"/>
      <c r="L361" s="15"/>
      <c r="M361" s="15"/>
      <c r="N361" s="15"/>
      <c r="O361" s="28" t="n">
        <v>110</v>
      </c>
      <c r="P361" s="28"/>
      <c r="Q361" s="28" t="n">
        <f aca="false">P361*N359</f>
        <v>0</v>
      </c>
    </row>
    <row collapsed="false" customFormat="true" customHeight="true" hidden="false" ht="25.2" outlineLevel="0" r="362" s="40">
      <c r="A362" s="24"/>
      <c r="B362" s="24"/>
      <c r="C362" s="25"/>
      <c r="D362" s="25"/>
      <c r="E362" s="25"/>
      <c r="F362" s="15"/>
      <c r="G362" s="15"/>
      <c r="H362" s="15"/>
      <c r="I362" s="15"/>
      <c r="J362" s="15"/>
      <c r="K362" s="15"/>
      <c r="L362" s="15"/>
      <c r="M362" s="15"/>
      <c r="N362" s="15"/>
      <c r="O362" s="28" t="n">
        <v>116</v>
      </c>
      <c r="P362" s="28"/>
      <c r="Q362" s="28" t="n">
        <f aca="false">P362*N359</f>
        <v>0</v>
      </c>
    </row>
    <row collapsed="false" customFormat="true" customHeight="true" hidden="false" ht="25.2" outlineLevel="0" r="363" s="40">
      <c r="A363" s="24"/>
      <c r="B363" s="24"/>
      <c r="C363" s="25"/>
      <c r="D363" s="25"/>
      <c r="E363" s="25"/>
      <c r="F363" s="15"/>
      <c r="G363" s="15"/>
      <c r="H363" s="15"/>
      <c r="I363" s="15"/>
      <c r="J363" s="15"/>
      <c r="K363" s="15"/>
      <c r="L363" s="15"/>
      <c r="M363" s="15"/>
      <c r="N363" s="15"/>
      <c r="O363" s="28" t="n">
        <v>122</v>
      </c>
      <c r="P363" s="28"/>
      <c r="Q363" s="28" t="n">
        <f aca="false">P363*N359</f>
        <v>0</v>
      </c>
    </row>
    <row collapsed="false" customFormat="true" customHeight="true" hidden="false" ht="25.2" outlineLevel="0" r="364" s="40">
      <c r="A364" s="24"/>
      <c r="B364" s="24"/>
      <c r="C364" s="25"/>
      <c r="D364" s="25"/>
      <c r="E364" s="25"/>
      <c r="F364" s="15"/>
      <c r="G364" s="15"/>
      <c r="H364" s="15"/>
      <c r="I364" s="15"/>
      <c r="J364" s="15"/>
      <c r="K364" s="15"/>
      <c r="L364" s="15"/>
      <c r="M364" s="15"/>
      <c r="N364" s="15"/>
      <c r="O364" s="28" t="n">
        <v>128</v>
      </c>
      <c r="P364" s="28"/>
      <c r="Q364" s="28" t="n">
        <f aca="false">P364*N359</f>
        <v>0</v>
      </c>
    </row>
    <row collapsed="false" customFormat="true" customHeight="true" hidden="false" ht="25.2" outlineLevel="0" r="365" s="40">
      <c r="A365" s="24"/>
      <c r="B365" s="24"/>
      <c r="C365" s="25"/>
      <c r="D365" s="25"/>
      <c r="E365" s="25"/>
      <c r="F365" s="15"/>
      <c r="G365" s="15"/>
      <c r="H365" s="15"/>
      <c r="I365" s="15"/>
      <c r="J365" s="15"/>
      <c r="K365" s="15"/>
      <c r="L365" s="15"/>
      <c r="M365" s="15"/>
      <c r="N365" s="15"/>
      <c r="O365" s="28" t="n">
        <v>134</v>
      </c>
      <c r="P365" s="28"/>
      <c r="Q365" s="28" t="n">
        <f aca="false">P365*N359</f>
        <v>0</v>
      </c>
    </row>
    <row collapsed="false" customFormat="true" customHeight="true" hidden="false" ht="25.2" outlineLevel="0" r="366" s="40">
      <c r="A366" s="24"/>
      <c r="B366" s="24"/>
      <c r="C366" s="25"/>
      <c r="D366" s="25"/>
      <c r="E366" s="25"/>
      <c r="F366" s="15"/>
      <c r="G366" s="15"/>
      <c r="H366" s="15"/>
      <c r="I366" s="15"/>
      <c r="J366" s="15"/>
      <c r="K366" s="15"/>
      <c r="L366" s="15"/>
      <c r="M366" s="15"/>
      <c r="N366" s="15"/>
      <c r="O366" s="28" t="n">
        <v>140</v>
      </c>
      <c r="P366" s="28"/>
      <c r="Q366" s="28" t="n">
        <f aca="false">P366*N359</f>
        <v>0</v>
      </c>
    </row>
    <row collapsed="false" customFormat="true" customHeight="true" hidden="false" ht="25.2" outlineLevel="0" r="367" s="40">
      <c r="A367" s="24"/>
      <c r="B367" s="24"/>
      <c r="C367" s="25"/>
      <c r="D367" s="25"/>
      <c r="E367" s="25"/>
      <c r="F367" s="15"/>
      <c r="G367" s="15"/>
      <c r="H367" s="15"/>
      <c r="I367" s="15"/>
      <c r="J367" s="15"/>
      <c r="K367" s="15"/>
      <c r="L367" s="15"/>
      <c r="M367" s="15"/>
      <c r="N367" s="15"/>
      <c r="O367" s="28" t="n">
        <v>146</v>
      </c>
      <c r="P367" s="28"/>
      <c r="Q367" s="28" t="n">
        <f aca="false">P367*N359</f>
        <v>0</v>
      </c>
    </row>
    <row collapsed="false" customFormat="true" customHeight="true" hidden="false" ht="25.2" outlineLevel="0" r="368" s="40">
      <c r="A368" s="24"/>
      <c r="B368" s="24"/>
      <c r="C368" s="25"/>
      <c r="D368" s="25"/>
      <c r="E368" s="25"/>
      <c r="F368" s="15"/>
      <c r="G368" s="15"/>
      <c r="H368" s="15"/>
      <c r="I368" s="15"/>
      <c r="J368" s="15"/>
      <c r="K368" s="15"/>
      <c r="L368" s="15"/>
      <c r="M368" s="15"/>
      <c r="N368" s="15"/>
      <c r="O368" s="28" t="n">
        <v>152</v>
      </c>
      <c r="P368" s="28"/>
      <c r="Q368" s="28" t="n">
        <f aca="false">P368*N359</f>
        <v>0</v>
      </c>
    </row>
    <row collapsed="false" customFormat="true" customHeight="true" hidden="false" ht="25.2" outlineLevel="0" r="369" s="40">
      <c r="A369" s="24"/>
      <c r="B369" s="24"/>
      <c r="C369" s="25"/>
      <c r="D369" s="25"/>
      <c r="E369" s="25"/>
      <c r="F369" s="15"/>
      <c r="G369" s="15"/>
      <c r="H369" s="15"/>
      <c r="I369" s="15"/>
      <c r="J369" s="15"/>
      <c r="K369" s="15"/>
      <c r="L369" s="15"/>
      <c r="M369" s="15"/>
      <c r="N369" s="15"/>
      <c r="O369" s="28" t="n">
        <v>158</v>
      </c>
      <c r="P369" s="28"/>
      <c r="Q369" s="28" t="n">
        <f aca="false">P369*N359</f>
        <v>0</v>
      </c>
    </row>
    <row collapsed="false" customFormat="true" customHeight="true" hidden="false" ht="25.2" outlineLevel="0" r="370" s="40">
      <c r="A370" s="24"/>
      <c r="B370" s="24"/>
      <c r="C370" s="25"/>
      <c r="D370" s="25"/>
      <c r="E370" s="25"/>
      <c r="F370" s="15"/>
      <c r="G370" s="15"/>
      <c r="H370" s="15"/>
      <c r="I370" s="15"/>
      <c r="J370" s="15"/>
      <c r="K370" s="15"/>
      <c r="L370" s="15"/>
      <c r="M370" s="15"/>
      <c r="N370" s="29" t="n">
        <v>572</v>
      </c>
      <c r="O370" s="28" t="n">
        <v>164</v>
      </c>
      <c r="P370" s="28"/>
      <c r="Q370" s="28" t="n">
        <f aca="false">P370*N370</f>
        <v>0</v>
      </c>
    </row>
    <row collapsed="false" customFormat="true" customHeight="true" hidden="false" ht="24" outlineLevel="0" r="371" s="40">
      <c r="A371" s="24" t="s">
        <v>47</v>
      </c>
      <c r="B371" s="24"/>
      <c r="C371" s="25" t="s">
        <v>54</v>
      </c>
      <c r="D371" s="25"/>
      <c r="E371" s="25"/>
      <c r="F371" s="15"/>
      <c r="G371" s="15"/>
      <c r="H371" s="15"/>
      <c r="I371" s="15"/>
      <c r="J371" s="15"/>
      <c r="K371" s="15"/>
      <c r="L371" s="15"/>
      <c r="M371" s="15"/>
      <c r="N371" s="15" t="n">
        <v>482</v>
      </c>
      <c r="O371" s="27"/>
      <c r="P371" s="27"/>
      <c r="Q371" s="27"/>
    </row>
    <row collapsed="false" customFormat="true" customHeight="true" hidden="false" ht="24" outlineLevel="0" r="372" s="40">
      <c r="A372" s="24"/>
      <c r="B372" s="24"/>
      <c r="C372" s="25"/>
      <c r="D372" s="25"/>
      <c r="E372" s="25"/>
      <c r="F372" s="15"/>
      <c r="G372" s="15"/>
      <c r="H372" s="15"/>
      <c r="I372" s="15"/>
      <c r="J372" s="15"/>
      <c r="K372" s="15"/>
      <c r="L372" s="15"/>
      <c r="M372" s="15"/>
      <c r="N372" s="15"/>
      <c r="O372" s="30" t="n">
        <v>104</v>
      </c>
      <c r="P372" s="30"/>
      <c r="Q372" s="28" t="n">
        <f aca="false">P372*N371</f>
        <v>0</v>
      </c>
    </row>
    <row collapsed="false" customFormat="true" customHeight="true" hidden="false" ht="24" outlineLevel="0" r="373" s="40">
      <c r="A373" s="24"/>
      <c r="B373" s="24"/>
      <c r="C373" s="25"/>
      <c r="D373" s="25"/>
      <c r="E373" s="25"/>
      <c r="F373" s="15"/>
      <c r="G373" s="15"/>
      <c r="H373" s="15"/>
      <c r="I373" s="15"/>
      <c r="J373" s="15"/>
      <c r="K373" s="15"/>
      <c r="L373" s="15"/>
      <c r="M373" s="15"/>
      <c r="N373" s="15"/>
      <c r="O373" s="28" t="n">
        <v>110</v>
      </c>
      <c r="P373" s="28"/>
      <c r="Q373" s="28" t="n">
        <f aca="false">P373*N371</f>
        <v>0</v>
      </c>
    </row>
    <row collapsed="false" customFormat="true" customHeight="true" hidden="false" ht="24" outlineLevel="0" r="374" s="40">
      <c r="A374" s="24"/>
      <c r="B374" s="24"/>
      <c r="C374" s="25"/>
      <c r="D374" s="25"/>
      <c r="E374" s="25"/>
      <c r="F374" s="15"/>
      <c r="G374" s="15"/>
      <c r="H374" s="15"/>
      <c r="I374" s="15"/>
      <c r="J374" s="15"/>
      <c r="K374" s="15"/>
      <c r="L374" s="15"/>
      <c r="M374" s="15"/>
      <c r="N374" s="15"/>
      <c r="O374" s="28" t="n">
        <v>116</v>
      </c>
      <c r="P374" s="28"/>
      <c r="Q374" s="28" t="n">
        <f aca="false">P374*N371</f>
        <v>0</v>
      </c>
    </row>
    <row collapsed="false" customFormat="true" customHeight="true" hidden="false" ht="24" outlineLevel="0" r="375" s="40">
      <c r="A375" s="24"/>
      <c r="B375" s="24"/>
      <c r="C375" s="25"/>
      <c r="D375" s="25"/>
      <c r="E375" s="25"/>
      <c r="F375" s="15"/>
      <c r="G375" s="15"/>
      <c r="H375" s="15"/>
      <c r="I375" s="15"/>
      <c r="J375" s="15"/>
      <c r="K375" s="15"/>
      <c r="L375" s="15"/>
      <c r="M375" s="15"/>
      <c r="N375" s="15"/>
      <c r="O375" s="28" t="n">
        <v>122</v>
      </c>
      <c r="P375" s="28"/>
      <c r="Q375" s="28" t="n">
        <f aca="false">P375*N371</f>
        <v>0</v>
      </c>
    </row>
    <row collapsed="false" customFormat="true" customHeight="true" hidden="false" ht="24" outlineLevel="0" r="376" s="40">
      <c r="A376" s="24"/>
      <c r="B376" s="24"/>
      <c r="C376" s="25"/>
      <c r="D376" s="25"/>
      <c r="E376" s="25"/>
      <c r="F376" s="15"/>
      <c r="G376" s="15"/>
      <c r="H376" s="15"/>
      <c r="I376" s="15"/>
      <c r="J376" s="15"/>
      <c r="K376" s="15"/>
      <c r="L376" s="15"/>
      <c r="M376" s="15"/>
      <c r="N376" s="15"/>
      <c r="O376" s="28" t="n">
        <v>128</v>
      </c>
      <c r="P376" s="28"/>
      <c r="Q376" s="28" t="n">
        <f aca="false">P376*N371</f>
        <v>0</v>
      </c>
    </row>
    <row collapsed="false" customFormat="true" customHeight="true" hidden="false" ht="24" outlineLevel="0" r="377" s="40">
      <c r="A377" s="24"/>
      <c r="B377" s="24"/>
      <c r="C377" s="25"/>
      <c r="D377" s="25"/>
      <c r="E377" s="25"/>
      <c r="F377" s="15"/>
      <c r="G377" s="15"/>
      <c r="H377" s="15"/>
      <c r="I377" s="15"/>
      <c r="J377" s="15"/>
      <c r="K377" s="15"/>
      <c r="L377" s="15"/>
      <c r="M377" s="15"/>
      <c r="N377" s="15"/>
      <c r="O377" s="28" t="n">
        <v>134</v>
      </c>
      <c r="P377" s="28"/>
      <c r="Q377" s="28" t="n">
        <f aca="false">P377*N371</f>
        <v>0</v>
      </c>
    </row>
    <row collapsed="false" customFormat="true" customHeight="true" hidden="false" ht="24" outlineLevel="0" r="378" s="40">
      <c r="A378" s="24"/>
      <c r="B378" s="24"/>
      <c r="C378" s="25"/>
      <c r="D378" s="25"/>
      <c r="E378" s="25"/>
      <c r="F378" s="15"/>
      <c r="G378" s="15"/>
      <c r="H378" s="15"/>
      <c r="I378" s="15"/>
      <c r="J378" s="15"/>
      <c r="K378" s="15"/>
      <c r="L378" s="15"/>
      <c r="M378" s="15"/>
      <c r="N378" s="15"/>
      <c r="O378" s="28" t="n">
        <v>140</v>
      </c>
      <c r="P378" s="28"/>
      <c r="Q378" s="28" t="n">
        <f aca="false">P378*N371</f>
        <v>0</v>
      </c>
    </row>
    <row collapsed="false" customFormat="true" customHeight="true" hidden="false" ht="24" outlineLevel="0" r="379" s="40">
      <c r="A379" s="24"/>
      <c r="B379" s="24"/>
      <c r="C379" s="25"/>
      <c r="D379" s="25"/>
      <c r="E379" s="25"/>
      <c r="F379" s="15"/>
      <c r="G379" s="15"/>
      <c r="H379" s="15"/>
      <c r="I379" s="15"/>
      <c r="J379" s="15"/>
      <c r="K379" s="15"/>
      <c r="L379" s="15"/>
      <c r="M379" s="15"/>
      <c r="N379" s="15"/>
      <c r="O379" s="28" t="n">
        <v>146</v>
      </c>
      <c r="P379" s="28"/>
      <c r="Q379" s="28" t="n">
        <f aca="false">P379*N371</f>
        <v>0</v>
      </c>
    </row>
    <row collapsed="false" customFormat="true" customHeight="true" hidden="false" ht="24" outlineLevel="0" r="380" s="40">
      <c r="A380" s="24"/>
      <c r="B380" s="24"/>
      <c r="C380" s="25"/>
      <c r="D380" s="25"/>
      <c r="E380" s="25"/>
      <c r="F380" s="15"/>
      <c r="G380" s="15"/>
      <c r="H380" s="15"/>
      <c r="I380" s="15"/>
      <c r="J380" s="15"/>
      <c r="K380" s="15"/>
      <c r="L380" s="15"/>
      <c r="M380" s="15"/>
      <c r="N380" s="15"/>
      <c r="O380" s="28" t="n">
        <v>152</v>
      </c>
      <c r="P380" s="28"/>
      <c r="Q380" s="28" t="n">
        <f aca="false">P380*N371</f>
        <v>0</v>
      </c>
    </row>
    <row collapsed="false" customFormat="true" customHeight="true" hidden="false" ht="24" outlineLevel="0" r="381" s="40">
      <c r="A381" s="24"/>
      <c r="B381" s="24"/>
      <c r="C381" s="25"/>
      <c r="D381" s="25"/>
      <c r="E381" s="25"/>
      <c r="F381" s="15"/>
      <c r="G381" s="15"/>
      <c r="H381" s="15"/>
      <c r="I381" s="15"/>
      <c r="J381" s="15"/>
      <c r="K381" s="15"/>
      <c r="L381" s="15"/>
      <c r="M381" s="15"/>
      <c r="N381" s="15"/>
      <c r="O381" s="28" t="n">
        <v>158</v>
      </c>
      <c r="P381" s="28"/>
      <c r="Q381" s="28" t="n">
        <f aca="false">P381*N371</f>
        <v>0</v>
      </c>
    </row>
    <row collapsed="false" customFormat="true" customHeight="true" hidden="false" ht="24" outlineLevel="0" r="382" s="40">
      <c r="A382" s="24"/>
      <c r="B382" s="24"/>
      <c r="C382" s="25"/>
      <c r="D382" s="25"/>
      <c r="E382" s="25"/>
      <c r="F382" s="15"/>
      <c r="G382" s="15"/>
      <c r="H382" s="15"/>
      <c r="I382" s="15"/>
      <c r="J382" s="15"/>
      <c r="K382" s="15"/>
      <c r="L382" s="15"/>
      <c r="M382" s="15"/>
      <c r="N382" s="29" t="n">
        <v>572</v>
      </c>
      <c r="O382" s="28" t="n">
        <v>164</v>
      </c>
      <c r="P382" s="28"/>
      <c r="Q382" s="28" t="n">
        <f aca="false">P382*N382</f>
        <v>0</v>
      </c>
    </row>
    <row collapsed="false" customFormat="true" customHeight="true" hidden="false" ht="12" outlineLevel="0" r="383" s="40">
      <c r="A383" s="32" t="s">
        <v>47</v>
      </c>
      <c r="B383" s="32"/>
      <c r="C383" s="33" t="s">
        <v>55</v>
      </c>
      <c r="D383" s="33"/>
      <c r="E383" s="33"/>
      <c r="F383" s="15"/>
      <c r="G383" s="15"/>
      <c r="H383" s="15"/>
      <c r="I383" s="15"/>
      <c r="J383" s="15"/>
      <c r="K383" s="15"/>
      <c r="L383" s="15"/>
      <c r="M383" s="15"/>
      <c r="N383" s="15" t="n">
        <v>482</v>
      </c>
      <c r="O383" s="51"/>
      <c r="P383" s="35"/>
      <c r="Q383" s="30"/>
    </row>
    <row collapsed="false" customFormat="true" customHeight="true" hidden="false" ht="12" outlineLevel="0" r="384" s="40">
      <c r="A384" s="32"/>
      <c r="B384" s="32"/>
      <c r="C384" s="33"/>
      <c r="D384" s="33"/>
      <c r="E384" s="33"/>
      <c r="F384" s="15"/>
      <c r="G384" s="15"/>
      <c r="H384" s="15"/>
      <c r="I384" s="15"/>
      <c r="J384" s="15"/>
      <c r="K384" s="15"/>
      <c r="L384" s="15"/>
      <c r="M384" s="15"/>
      <c r="N384" s="15"/>
      <c r="O384" s="51"/>
      <c r="P384" s="35"/>
      <c r="Q384" s="30"/>
    </row>
    <row collapsed="false" customFormat="true" customHeight="true" hidden="false" ht="12" outlineLevel="0" r="385" s="40">
      <c r="A385" s="32"/>
      <c r="B385" s="32"/>
      <c r="C385" s="33"/>
      <c r="D385" s="33"/>
      <c r="E385" s="33"/>
      <c r="F385" s="15"/>
      <c r="G385" s="15"/>
      <c r="H385" s="15"/>
      <c r="I385" s="15"/>
      <c r="J385" s="15"/>
      <c r="K385" s="15"/>
      <c r="L385" s="15"/>
      <c r="M385" s="15"/>
      <c r="N385" s="15"/>
      <c r="O385" s="28"/>
      <c r="P385" s="28"/>
      <c r="Q385" s="28"/>
    </row>
    <row collapsed="false" customFormat="true" customHeight="true" hidden="false" ht="12" outlineLevel="0" r="386" s="40">
      <c r="A386" s="32"/>
      <c r="B386" s="32"/>
      <c r="C386" s="33"/>
      <c r="D386" s="33"/>
      <c r="E386" s="33"/>
      <c r="F386" s="15"/>
      <c r="G386" s="15"/>
      <c r="H386" s="15"/>
      <c r="I386" s="15"/>
      <c r="J386" s="15"/>
      <c r="K386" s="15"/>
      <c r="L386" s="15"/>
      <c r="M386" s="15"/>
      <c r="N386" s="15"/>
      <c r="O386" s="28"/>
      <c r="P386" s="28"/>
      <c r="Q386" s="28"/>
    </row>
    <row collapsed="false" customFormat="true" customHeight="true" hidden="false" ht="12" outlineLevel="0" r="387" s="40">
      <c r="A387" s="32"/>
      <c r="B387" s="32"/>
      <c r="C387" s="33"/>
      <c r="D387" s="33"/>
      <c r="E387" s="33"/>
      <c r="F387" s="15"/>
      <c r="G387" s="15"/>
      <c r="H387" s="15"/>
      <c r="I387" s="15"/>
      <c r="J387" s="15"/>
      <c r="K387" s="15"/>
      <c r="L387" s="15"/>
      <c r="M387" s="15"/>
      <c r="N387" s="15"/>
      <c r="O387" s="28" t="s">
        <v>12</v>
      </c>
      <c r="P387" s="28"/>
      <c r="Q387" s="28" t="n">
        <f aca="false">P387*N383</f>
        <v>0</v>
      </c>
    </row>
    <row collapsed="false" customFormat="true" customHeight="true" hidden="false" ht="12" outlineLevel="0" r="388" s="40">
      <c r="A388" s="32"/>
      <c r="B388" s="32"/>
      <c r="C388" s="33"/>
      <c r="D388" s="33"/>
      <c r="E388" s="33"/>
      <c r="F388" s="15"/>
      <c r="G388" s="15"/>
      <c r="H388" s="15"/>
      <c r="I388" s="15"/>
      <c r="J388" s="15"/>
      <c r="K388" s="15"/>
      <c r="L388" s="15"/>
      <c r="M388" s="15"/>
      <c r="N388" s="15"/>
      <c r="O388" s="28"/>
      <c r="P388" s="28"/>
      <c r="Q388" s="28"/>
    </row>
    <row collapsed="false" customFormat="true" customHeight="true" hidden="false" ht="12" outlineLevel="0" r="389" s="40">
      <c r="A389" s="32"/>
      <c r="B389" s="32"/>
      <c r="C389" s="33"/>
      <c r="D389" s="33"/>
      <c r="E389" s="33"/>
      <c r="F389" s="15"/>
      <c r="G389" s="15"/>
      <c r="H389" s="15"/>
      <c r="I389" s="15"/>
      <c r="J389" s="15"/>
      <c r="K389" s="15"/>
      <c r="L389" s="15"/>
      <c r="M389" s="15"/>
      <c r="N389" s="15"/>
      <c r="O389" s="28" t="s">
        <v>13</v>
      </c>
      <c r="P389" s="28"/>
      <c r="Q389" s="28" t="n">
        <f aca="false">P389*N383</f>
        <v>0</v>
      </c>
    </row>
    <row collapsed="false" customFormat="true" customHeight="true" hidden="false" ht="12" outlineLevel="0" r="390" s="40">
      <c r="A390" s="32"/>
      <c r="B390" s="32"/>
      <c r="C390" s="33"/>
      <c r="D390" s="33"/>
      <c r="E390" s="33"/>
      <c r="F390" s="15"/>
      <c r="G390" s="15"/>
      <c r="H390" s="15"/>
      <c r="I390" s="15"/>
      <c r="J390" s="15"/>
      <c r="K390" s="15"/>
      <c r="L390" s="15"/>
      <c r="M390" s="15"/>
      <c r="N390" s="15"/>
      <c r="O390" s="28"/>
      <c r="P390" s="28"/>
      <c r="Q390" s="28"/>
    </row>
    <row collapsed="false" customFormat="true" customHeight="true" hidden="false" ht="12" outlineLevel="0" r="391" s="40">
      <c r="A391" s="32"/>
      <c r="B391" s="32"/>
      <c r="C391" s="33"/>
      <c r="D391" s="33"/>
      <c r="E391" s="33"/>
      <c r="F391" s="15"/>
      <c r="G391" s="15"/>
      <c r="H391" s="15"/>
      <c r="I391" s="15"/>
      <c r="J391" s="15"/>
      <c r="K391" s="15"/>
      <c r="L391" s="15"/>
      <c r="M391" s="15"/>
      <c r="N391" s="15"/>
      <c r="O391" s="28" t="s">
        <v>14</v>
      </c>
      <c r="P391" s="28"/>
      <c r="Q391" s="28" t="n">
        <f aca="false">P391*N383</f>
        <v>0</v>
      </c>
    </row>
    <row collapsed="false" customFormat="true" customHeight="true" hidden="false" ht="12" outlineLevel="0" r="392" s="40">
      <c r="A392" s="32"/>
      <c r="B392" s="32"/>
      <c r="C392" s="33"/>
      <c r="D392" s="33"/>
      <c r="E392" s="33"/>
      <c r="F392" s="15"/>
      <c r="G392" s="15"/>
      <c r="H392" s="15"/>
      <c r="I392" s="15"/>
      <c r="J392" s="15"/>
      <c r="K392" s="15"/>
      <c r="L392" s="15"/>
      <c r="M392" s="15"/>
      <c r="N392" s="15"/>
      <c r="O392" s="28"/>
      <c r="P392" s="28"/>
      <c r="Q392" s="28"/>
    </row>
    <row collapsed="false" customFormat="true" customHeight="true" hidden="false" ht="12" outlineLevel="0" r="393" s="40">
      <c r="A393" s="32"/>
      <c r="B393" s="32"/>
      <c r="C393" s="33"/>
      <c r="D393" s="33"/>
      <c r="E393" s="33"/>
      <c r="F393" s="15"/>
      <c r="G393" s="15"/>
      <c r="H393" s="15"/>
      <c r="I393" s="15"/>
      <c r="J393" s="15"/>
      <c r="K393" s="15"/>
      <c r="L393" s="15"/>
      <c r="M393" s="15"/>
      <c r="N393" s="15"/>
      <c r="O393" s="28" t="s">
        <v>15</v>
      </c>
      <c r="P393" s="28"/>
      <c r="Q393" s="28" t="n">
        <f aca="false">P393*N383</f>
        <v>0</v>
      </c>
    </row>
    <row collapsed="false" customFormat="true" customHeight="true" hidden="false" ht="12" outlineLevel="0" r="394" s="40">
      <c r="A394" s="32"/>
      <c r="B394" s="32"/>
      <c r="C394" s="33"/>
      <c r="D394" s="33"/>
      <c r="E394" s="33"/>
      <c r="F394" s="15"/>
      <c r="G394" s="15"/>
      <c r="H394" s="15"/>
      <c r="I394" s="15"/>
      <c r="J394" s="15"/>
      <c r="K394" s="15"/>
      <c r="L394" s="15"/>
      <c r="M394" s="15"/>
      <c r="N394" s="15"/>
      <c r="O394" s="28"/>
      <c r="P394" s="28"/>
      <c r="Q394" s="28"/>
    </row>
    <row collapsed="false" customFormat="true" customHeight="true" hidden="false" ht="12" outlineLevel="0" r="395" s="40">
      <c r="A395" s="32"/>
      <c r="B395" s="32"/>
      <c r="C395" s="33"/>
      <c r="D395" s="33"/>
      <c r="E395" s="33"/>
      <c r="F395" s="15"/>
      <c r="G395" s="15"/>
      <c r="H395" s="15"/>
      <c r="I395" s="15"/>
      <c r="J395" s="15"/>
      <c r="K395" s="15"/>
      <c r="L395" s="15"/>
      <c r="M395" s="15"/>
      <c r="N395" s="15"/>
      <c r="O395" s="28" t="s">
        <v>16</v>
      </c>
      <c r="P395" s="28"/>
      <c r="Q395" s="28" t="n">
        <f aca="false">P395*N383</f>
        <v>0</v>
      </c>
    </row>
    <row collapsed="false" customFormat="true" customHeight="true" hidden="false" ht="12" outlineLevel="0" r="396" s="40">
      <c r="A396" s="32"/>
      <c r="B396" s="32"/>
      <c r="C396" s="33"/>
      <c r="D396" s="33"/>
      <c r="E396" s="33"/>
      <c r="F396" s="15"/>
      <c r="G396" s="15"/>
      <c r="H396" s="15"/>
      <c r="I396" s="15"/>
      <c r="J396" s="15"/>
      <c r="K396" s="15"/>
      <c r="L396" s="15"/>
      <c r="M396" s="15"/>
      <c r="N396" s="15"/>
      <c r="O396" s="28"/>
      <c r="P396" s="28"/>
      <c r="Q396" s="28"/>
    </row>
    <row collapsed="false" customFormat="true" customHeight="true" hidden="false" ht="12" outlineLevel="0" r="397" s="40">
      <c r="A397" s="32"/>
      <c r="B397" s="32"/>
      <c r="C397" s="33"/>
      <c r="D397" s="33"/>
      <c r="E397" s="33"/>
      <c r="F397" s="15"/>
      <c r="G397" s="15"/>
      <c r="H397" s="15"/>
      <c r="I397" s="15"/>
      <c r="J397" s="15"/>
      <c r="K397" s="15"/>
      <c r="L397" s="15"/>
      <c r="M397" s="15"/>
      <c r="N397" s="15"/>
      <c r="O397" s="28" t="s">
        <v>17</v>
      </c>
      <c r="P397" s="28"/>
      <c r="Q397" s="28" t="n">
        <f aca="false">P397*N383</f>
        <v>0</v>
      </c>
    </row>
    <row collapsed="false" customFormat="true" customHeight="true" hidden="false" ht="12" outlineLevel="0" r="398" s="40">
      <c r="A398" s="32"/>
      <c r="B398" s="32"/>
      <c r="C398" s="33"/>
      <c r="D398" s="33"/>
      <c r="E398" s="33"/>
      <c r="F398" s="15"/>
      <c r="G398" s="15"/>
      <c r="H398" s="15"/>
      <c r="I398" s="15"/>
      <c r="J398" s="15"/>
      <c r="K398" s="15"/>
      <c r="L398" s="15"/>
      <c r="M398" s="15"/>
      <c r="N398" s="15"/>
      <c r="O398" s="28"/>
      <c r="P398" s="28"/>
      <c r="Q398" s="28"/>
    </row>
    <row collapsed="false" customFormat="true" customHeight="true" hidden="false" ht="12" outlineLevel="0" r="399" s="40">
      <c r="A399" s="32"/>
      <c r="B399" s="32"/>
      <c r="C399" s="33"/>
      <c r="D399" s="33"/>
      <c r="E399" s="33"/>
      <c r="F399" s="15"/>
      <c r="G399" s="15"/>
      <c r="H399" s="15"/>
      <c r="I399" s="15"/>
      <c r="J399" s="15"/>
      <c r="K399" s="15"/>
      <c r="L399" s="15"/>
      <c r="M399" s="15"/>
      <c r="N399" s="36" t="n">
        <v>572</v>
      </c>
      <c r="O399" s="28" t="s">
        <v>18</v>
      </c>
      <c r="P399" s="28"/>
      <c r="Q399" s="28" t="n">
        <f aca="false">P399*N399</f>
        <v>0</v>
      </c>
    </row>
    <row collapsed="false" customFormat="true" customHeight="true" hidden="false" ht="12" outlineLevel="0" r="400" s="40">
      <c r="A400" s="32"/>
      <c r="B400" s="32"/>
      <c r="C400" s="33"/>
      <c r="D400" s="33"/>
      <c r="E400" s="33"/>
      <c r="F400" s="15"/>
      <c r="G400" s="15"/>
      <c r="H400" s="15"/>
      <c r="I400" s="15"/>
      <c r="J400" s="15"/>
      <c r="K400" s="15"/>
      <c r="L400" s="15"/>
      <c r="M400" s="15"/>
      <c r="N400" s="36"/>
      <c r="O400" s="28"/>
      <c r="P400" s="28"/>
      <c r="Q400" s="28"/>
    </row>
    <row collapsed="false" customFormat="true" customHeight="true" hidden="false" ht="12" outlineLevel="0" r="401" s="40">
      <c r="A401" s="32"/>
      <c r="B401" s="32"/>
      <c r="C401" s="33"/>
      <c r="D401" s="33"/>
      <c r="E401" s="33"/>
      <c r="F401" s="15"/>
      <c r="G401" s="15"/>
      <c r="H401" s="15"/>
      <c r="I401" s="15"/>
      <c r="J401" s="15"/>
      <c r="K401" s="15"/>
      <c r="L401" s="15"/>
      <c r="M401" s="15"/>
      <c r="N401" s="36"/>
      <c r="O401" s="28"/>
      <c r="P401" s="28"/>
      <c r="Q401" s="28" t="n">
        <f aca="false">P401*N399</f>
        <v>0</v>
      </c>
    </row>
    <row collapsed="false" customFormat="true" customHeight="true" hidden="false" ht="12" outlineLevel="0" r="402" s="40">
      <c r="A402" s="32"/>
      <c r="B402" s="32"/>
      <c r="C402" s="33"/>
      <c r="D402" s="33"/>
      <c r="E402" s="33"/>
      <c r="F402" s="15"/>
      <c r="G402" s="15"/>
      <c r="H402" s="15"/>
      <c r="I402" s="15"/>
      <c r="J402" s="15"/>
      <c r="K402" s="15"/>
      <c r="L402" s="15"/>
      <c r="M402" s="15"/>
      <c r="N402" s="36"/>
      <c r="O402" s="28"/>
      <c r="P402" s="28"/>
      <c r="Q402" s="28"/>
    </row>
    <row collapsed="false" customFormat="true" customHeight="true" hidden="false" ht="12" outlineLevel="0" r="403" s="40">
      <c r="A403" s="32"/>
      <c r="B403" s="32"/>
      <c r="C403" s="33"/>
      <c r="D403" s="33"/>
      <c r="E403" s="33"/>
      <c r="F403" s="15"/>
      <c r="G403" s="15"/>
      <c r="H403" s="15"/>
      <c r="I403" s="15"/>
      <c r="J403" s="15"/>
      <c r="K403" s="15"/>
      <c r="L403" s="15"/>
      <c r="M403" s="15"/>
      <c r="N403" s="36"/>
      <c r="O403" s="28"/>
      <c r="P403" s="28"/>
      <c r="Q403" s="28"/>
    </row>
    <row collapsed="false" customFormat="true" customHeight="true" hidden="false" ht="12" outlineLevel="0" r="404" s="40">
      <c r="A404" s="32"/>
      <c r="B404" s="32"/>
      <c r="C404" s="33"/>
      <c r="D404" s="33"/>
      <c r="E404" s="33"/>
      <c r="F404" s="15"/>
      <c r="G404" s="15"/>
      <c r="H404" s="15"/>
      <c r="I404" s="15"/>
      <c r="J404" s="15"/>
      <c r="K404" s="15"/>
      <c r="L404" s="15"/>
      <c r="M404" s="15"/>
      <c r="N404" s="36"/>
      <c r="O404" s="28"/>
      <c r="P404" s="28"/>
      <c r="Q404" s="28"/>
    </row>
    <row collapsed="false" customFormat="true" customHeight="true" hidden="false" ht="14.25" outlineLevel="0" r="405" s="40">
      <c r="A405" s="32" t="s">
        <v>47</v>
      </c>
      <c r="B405" s="32"/>
      <c r="C405" s="33" t="s">
        <v>56</v>
      </c>
      <c r="D405" s="33"/>
      <c r="E405" s="33"/>
      <c r="F405" s="15"/>
      <c r="G405" s="15"/>
      <c r="H405" s="15"/>
      <c r="I405" s="15"/>
      <c r="J405" s="15"/>
      <c r="K405" s="15"/>
      <c r="L405" s="15"/>
      <c r="M405" s="15"/>
      <c r="N405" s="15" t="n">
        <v>482</v>
      </c>
      <c r="O405" s="30"/>
      <c r="P405" s="31"/>
      <c r="Q405" s="30"/>
    </row>
    <row collapsed="false" customFormat="true" customHeight="true" hidden="false" ht="14.25" outlineLevel="0" r="406" s="40">
      <c r="A406" s="32"/>
      <c r="B406" s="32"/>
      <c r="C406" s="33"/>
      <c r="D406" s="33"/>
      <c r="E406" s="33"/>
      <c r="F406" s="15"/>
      <c r="G406" s="15"/>
      <c r="H406" s="15"/>
      <c r="I406" s="15"/>
      <c r="J406" s="15"/>
      <c r="K406" s="15"/>
      <c r="L406" s="15"/>
      <c r="M406" s="15"/>
      <c r="N406" s="15"/>
      <c r="O406" s="30"/>
      <c r="P406" s="31"/>
      <c r="Q406" s="30"/>
    </row>
    <row collapsed="false" customFormat="true" customHeight="true" hidden="false" ht="14.25" outlineLevel="0" r="407" s="40">
      <c r="A407" s="32"/>
      <c r="B407" s="32"/>
      <c r="C407" s="33"/>
      <c r="D407" s="33"/>
      <c r="E407" s="33"/>
      <c r="F407" s="15"/>
      <c r="G407" s="15"/>
      <c r="H407" s="15"/>
      <c r="I407" s="15"/>
      <c r="J407" s="15"/>
      <c r="K407" s="15"/>
      <c r="L407" s="15"/>
      <c r="M407" s="15"/>
      <c r="N407" s="15"/>
      <c r="O407" s="28"/>
      <c r="P407" s="28"/>
      <c r="Q407" s="28"/>
    </row>
    <row collapsed="false" customFormat="true" customHeight="true" hidden="false" ht="14.25" outlineLevel="0" r="408" s="40">
      <c r="A408" s="32"/>
      <c r="B408" s="32"/>
      <c r="C408" s="33"/>
      <c r="D408" s="33"/>
      <c r="E408" s="33"/>
      <c r="F408" s="15"/>
      <c r="G408" s="15"/>
      <c r="H408" s="15"/>
      <c r="I408" s="15"/>
      <c r="J408" s="15"/>
      <c r="K408" s="15"/>
      <c r="L408" s="15"/>
      <c r="M408" s="15"/>
      <c r="N408" s="15"/>
      <c r="O408" s="28"/>
      <c r="P408" s="28"/>
      <c r="Q408" s="28"/>
    </row>
    <row collapsed="false" customFormat="true" customHeight="true" hidden="false" ht="14.25" outlineLevel="0" r="409" s="40">
      <c r="A409" s="32"/>
      <c r="B409" s="32"/>
      <c r="C409" s="33"/>
      <c r="D409" s="33"/>
      <c r="E409" s="33"/>
      <c r="F409" s="15"/>
      <c r="G409" s="15"/>
      <c r="H409" s="15"/>
      <c r="I409" s="15"/>
      <c r="J409" s="15"/>
      <c r="K409" s="15"/>
      <c r="L409" s="15"/>
      <c r="M409" s="15"/>
      <c r="N409" s="15"/>
      <c r="O409" s="28" t="s">
        <v>12</v>
      </c>
      <c r="P409" s="28"/>
      <c r="Q409" s="28" t="n">
        <f aca="false">P409*N405</f>
        <v>0</v>
      </c>
    </row>
    <row collapsed="false" customFormat="true" customHeight="true" hidden="false" ht="14.25" outlineLevel="0" r="410" s="40">
      <c r="A410" s="32"/>
      <c r="B410" s="32"/>
      <c r="C410" s="33"/>
      <c r="D410" s="33"/>
      <c r="E410" s="33"/>
      <c r="F410" s="15"/>
      <c r="G410" s="15"/>
      <c r="H410" s="15"/>
      <c r="I410" s="15"/>
      <c r="J410" s="15"/>
      <c r="K410" s="15"/>
      <c r="L410" s="15"/>
      <c r="M410" s="15"/>
      <c r="N410" s="15"/>
      <c r="O410" s="28"/>
      <c r="P410" s="28"/>
      <c r="Q410" s="28"/>
    </row>
    <row collapsed="false" customFormat="true" customHeight="true" hidden="false" ht="14.25" outlineLevel="0" r="411" s="40">
      <c r="A411" s="32"/>
      <c r="B411" s="32"/>
      <c r="C411" s="33"/>
      <c r="D411" s="33"/>
      <c r="E411" s="33"/>
      <c r="F411" s="15"/>
      <c r="G411" s="15"/>
      <c r="H411" s="15"/>
      <c r="I411" s="15"/>
      <c r="J411" s="15"/>
      <c r="K411" s="15"/>
      <c r="L411" s="15"/>
      <c r="M411" s="15"/>
      <c r="N411" s="15"/>
      <c r="O411" s="28" t="s">
        <v>13</v>
      </c>
      <c r="P411" s="28"/>
      <c r="Q411" s="28" t="n">
        <f aca="false">P411*N405</f>
        <v>0</v>
      </c>
    </row>
    <row collapsed="false" customFormat="true" customHeight="true" hidden="false" ht="14.25" outlineLevel="0" r="412" s="40">
      <c r="A412" s="32"/>
      <c r="B412" s="32"/>
      <c r="C412" s="33"/>
      <c r="D412" s="33"/>
      <c r="E412" s="33"/>
      <c r="F412" s="15"/>
      <c r="G412" s="15"/>
      <c r="H412" s="15"/>
      <c r="I412" s="15"/>
      <c r="J412" s="15"/>
      <c r="K412" s="15"/>
      <c r="L412" s="15"/>
      <c r="M412" s="15"/>
      <c r="N412" s="15"/>
      <c r="O412" s="28"/>
      <c r="P412" s="28"/>
      <c r="Q412" s="28"/>
    </row>
    <row collapsed="false" customFormat="true" customHeight="true" hidden="false" ht="14.25" outlineLevel="0" r="413" s="40">
      <c r="A413" s="32"/>
      <c r="B413" s="32"/>
      <c r="C413" s="33"/>
      <c r="D413" s="33"/>
      <c r="E413" s="33"/>
      <c r="F413" s="15"/>
      <c r="G413" s="15"/>
      <c r="H413" s="15"/>
      <c r="I413" s="15"/>
      <c r="J413" s="15"/>
      <c r="K413" s="15"/>
      <c r="L413" s="15"/>
      <c r="M413" s="15"/>
      <c r="N413" s="15"/>
      <c r="O413" s="28" t="s">
        <v>14</v>
      </c>
      <c r="P413" s="28"/>
      <c r="Q413" s="28" t="n">
        <f aca="false">P413*N405</f>
        <v>0</v>
      </c>
    </row>
    <row collapsed="false" customFormat="true" customHeight="true" hidden="false" ht="14.25" outlineLevel="0" r="414" s="40">
      <c r="A414" s="32"/>
      <c r="B414" s="32"/>
      <c r="C414" s="33"/>
      <c r="D414" s="33"/>
      <c r="E414" s="33"/>
      <c r="F414" s="15"/>
      <c r="G414" s="15"/>
      <c r="H414" s="15"/>
      <c r="I414" s="15"/>
      <c r="J414" s="15"/>
      <c r="K414" s="15"/>
      <c r="L414" s="15"/>
      <c r="M414" s="15"/>
      <c r="N414" s="15"/>
      <c r="O414" s="28"/>
      <c r="P414" s="28"/>
      <c r="Q414" s="28"/>
    </row>
    <row collapsed="false" customFormat="true" customHeight="true" hidden="false" ht="14.25" outlineLevel="0" r="415" s="40">
      <c r="A415" s="32"/>
      <c r="B415" s="32"/>
      <c r="C415" s="33"/>
      <c r="D415" s="33"/>
      <c r="E415" s="33"/>
      <c r="F415" s="15"/>
      <c r="G415" s="15"/>
      <c r="H415" s="15"/>
      <c r="I415" s="15"/>
      <c r="J415" s="15"/>
      <c r="K415" s="15"/>
      <c r="L415" s="15"/>
      <c r="M415" s="15"/>
      <c r="N415" s="15"/>
      <c r="O415" s="28" t="s">
        <v>15</v>
      </c>
      <c r="P415" s="28"/>
      <c r="Q415" s="28" t="n">
        <f aca="false">P415*N405</f>
        <v>0</v>
      </c>
    </row>
    <row collapsed="false" customFormat="true" customHeight="true" hidden="false" ht="14.25" outlineLevel="0" r="416" s="40">
      <c r="A416" s="32"/>
      <c r="B416" s="32"/>
      <c r="C416" s="33"/>
      <c r="D416" s="33"/>
      <c r="E416" s="33"/>
      <c r="F416" s="15"/>
      <c r="G416" s="15"/>
      <c r="H416" s="15"/>
      <c r="I416" s="15"/>
      <c r="J416" s="15"/>
      <c r="K416" s="15"/>
      <c r="L416" s="15"/>
      <c r="M416" s="15"/>
      <c r="N416" s="15"/>
      <c r="O416" s="28"/>
      <c r="P416" s="28"/>
      <c r="Q416" s="28"/>
    </row>
    <row collapsed="false" customFormat="true" customHeight="true" hidden="false" ht="14.25" outlineLevel="0" r="417" s="40">
      <c r="A417" s="32"/>
      <c r="B417" s="32"/>
      <c r="C417" s="33"/>
      <c r="D417" s="33"/>
      <c r="E417" s="33"/>
      <c r="F417" s="15"/>
      <c r="G417" s="15"/>
      <c r="H417" s="15"/>
      <c r="I417" s="15"/>
      <c r="J417" s="15"/>
      <c r="K417" s="15"/>
      <c r="L417" s="15"/>
      <c r="M417" s="15"/>
      <c r="N417" s="15"/>
      <c r="O417" s="28" t="s">
        <v>16</v>
      </c>
      <c r="P417" s="28"/>
      <c r="Q417" s="28" t="n">
        <f aca="false">P417*N405</f>
        <v>0</v>
      </c>
    </row>
    <row collapsed="false" customFormat="true" customHeight="true" hidden="false" ht="14.25" outlineLevel="0" r="418" s="40">
      <c r="A418" s="32"/>
      <c r="B418" s="32"/>
      <c r="C418" s="33"/>
      <c r="D418" s="33"/>
      <c r="E418" s="33"/>
      <c r="F418" s="15"/>
      <c r="G418" s="15"/>
      <c r="H418" s="15"/>
      <c r="I418" s="15"/>
      <c r="J418" s="15"/>
      <c r="K418" s="15"/>
      <c r="L418" s="15"/>
      <c r="M418" s="15"/>
      <c r="N418" s="15"/>
      <c r="O418" s="28"/>
      <c r="P418" s="28"/>
      <c r="Q418" s="28"/>
    </row>
    <row collapsed="false" customFormat="true" customHeight="true" hidden="false" ht="14.25" outlineLevel="0" r="419" s="40">
      <c r="A419" s="32"/>
      <c r="B419" s="32"/>
      <c r="C419" s="33"/>
      <c r="D419" s="33"/>
      <c r="E419" s="33"/>
      <c r="F419" s="15"/>
      <c r="G419" s="15"/>
      <c r="H419" s="15"/>
      <c r="I419" s="15"/>
      <c r="J419" s="15"/>
      <c r="K419" s="15"/>
      <c r="L419" s="15"/>
      <c r="M419" s="15"/>
      <c r="N419" s="15"/>
      <c r="O419" s="28" t="s">
        <v>17</v>
      </c>
      <c r="P419" s="28"/>
      <c r="Q419" s="28" t="n">
        <f aca="false">P419*N405</f>
        <v>0</v>
      </c>
    </row>
    <row collapsed="false" customFormat="true" customHeight="true" hidden="false" ht="14.25" outlineLevel="0" r="420" s="40">
      <c r="A420" s="32"/>
      <c r="B420" s="32"/>
      <c r="C420" s="33"/>
      <c r="D420" s="33"/>
      <c r="E420" s="33"/>
      <c r="F420" s="15"/>
      <c r="G420" s="15"/>
      <c r="H420" s="15"/>
      <c r="I420" s="15"/>
      <c r="J420" s="15"/>
      <c r="K420" s="15"/>
      <c r="L420" s="15"/>
      <c r="M420" s="15"/>
      <c r="N420" s="15"/>
      <c r="O420" s="28"/>
      <c r="P420" s="28"/>
      <c r="Q420" s="28"/>
    </row>
    <row collapsed="false" customFormat="true" customHeight="true" hidden="false" ht="14.25" outlineLevel="0" r="421" s="40">
      <c r="A421" s="32"/>
      <c r="B421" s="32"/>
      <c r="C421" s="33"/>
      <c r="D421" s="33"/>
      <c r="E421" s="33"/>
      <c r="F421" s="15"/>
      <c r="G421" s="15"/>
      <c r="H421" s="15"/>
      <c r="I421" s="15"/>
      <c r="J421" s="15"/>
      <c r="K421" s="15"/>
      <c r="L421" s="15"/>
      <c r="M421" s="15"/>
      <c r="N421" s="36" t="n">
        <v>572</v>
      </c>
      <c r="O421" s="28" t="s">
        <v>18</v>
      </c>
      <c r="P421" s="28"/>
      <c r="Q421" s="28" t="n">
        <f aca="false">P421*N421</f>
        <v>0</v>
      </c>
    </row>
    <row collapsed="false" customFormat="true" customHeight="true" hidden="false" ht="14.25" outlineLevel="0" r="422" s="40">
      <c r="A422" s="32"/>
      <c r="B422" s="32"/>
      <c r="C422" s="33"/>
      <c r="D422" s="33"/>
      <c r="E422" s="33"/>
      <c r="F422" s="15"/>
      <c r="G422" s="15"/>
      <c r="H422" s="15"/>
      <c r="I422" s="15"/>
      <c r="J422" s="15"/>
      <c r="K422" s="15"/>
      <c r="L422" s="15"/>
      <c r="M422" s="15"/>
      <c r="N422" s="36"/>
      <c r="O422" s="28"/>
      <c r="P422" s="28"/>
      <c r="Q422" s="28"/>
    </row>
    <row collapsed="false" customFormat="true" customHeight="true" hidden="false" ht="14.25" outlineLevel="0" r="423" s="40">
      <c r="A423" s="32"/>
      <c r="B423" s="32"/>
      <c r="C423" s="33"/>
      <c r="D423" s="33"/>
      <c r="E423" s="33"/>
      <c r="F423" s="15"/>
      <c r="G423" s="15"/>
      <c r="H423" s="15"/>
      <c r="I423" s="15"/>
      <c r="J423" s="15"/>
      <c r="K423" s="15"/>
      <c r="L423" s="15"/>
      <c r="M423" s="15"/>
      <c r="N423" s="36"/>
      <c r="O423" s="28"/>
      <c r="P423" s="28"/>
      <c r="Q423" s="28" t="n">
        <f aca="false">P423*N421</f>
        <v>0</v>
      </c>
    </row>
    <row collapsed="false" customFormat="true" customHeight="true" hidden="false" ht="14.25" outlineLevel="0" r="424" s="40">
      <c r="A424" s="32"/>
      <c r="B424" s="32"/>
      <c r="C424" s="33"/>
      <c r="D424" s="33"/>
      <c r="E424" s="33"/>
      <c r="F424" s="15"/>
      <c r="G424" s="15"/>
      <c r="H424" s="15"/>
      <c r="I424" s="15"/>
      <c r="J424" s="15"/>
      <c r="K424" s="15"/>
      <c r="L424" s="15"/>
      <c r="M424" s="15"/>
      <c r="N424" s="36"/>
      <c r="O424" s="28"/>
      <c r="P424" s="28"/>
      <c r="Q424" s="28"/>
    </row>
    <row collapsed="false" customFormat="true" customHeight="true" hidden="false" ht="14.25" outlineLevel="0" r="425" s="40">
      <c r="A425" s="32"/>
      <c r="B425" s="32"/>
      <c r="C425" s="33"/>
      <c r="D425" s="33"/>
      <c r="E425" s="33"/>
      <c r="F425" s="15"/>
      <c r="G425" s="15"/>
      <c r="H425" s="15"/>
      <c r="I425" s="15"/>
      <c r="J425" s="15"/>
      <c r="K425" s="15"/>
      <c r="L425" s="15"/>
      <c r="M425" s="15"/>
      <c r="N425" s="36"/>
      <c r="O425" s="28"/>
      <c r="P425" s="27"/>
      <c r="Q425" s="28"/>
    </row>
    <row collapsed="false" customFormat="true" customHeight="true" hidden="false" ht="14.25" outlineLevel="0" r="426" s="40">
      <c r="A426" s="32"/>
      <c r="B426" s="32"/>
      <c r="C426" s="33"/>
      <c r="D426" s="33"/>
      <c r="E426" s="33"/>
      <c r="F426" s="15"/>
      <c r="G426" s="15"/>
      <c r="H426" s="15"/>
      <c r="I426" s="15"/>
      <c r="J426" s="15"/>
      <c r="K426" s="15"/>
      <c r="L426" s="15"/>
      <c r="M426" s="15"/>
      <c r="N426" s="36"/>
      <c r="O426" s="28"/>
      <c r="P426" s="27"/>
      <c r="Q426" s="28"/>
    </row>
    <row collapsed="false" customFormat="true" customHeight="true" hidden="false" ht="18.75" outlineLevel="0" r="427" s="57">
      <c r="A427" s="52"/>
      <c r="B427" s="52"/>
      <c r="C427" s="53"/>
      <c r="D427" s="54" t="s">
        <v>57</v>
      </c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5"/>
      <c r="P427" s="56"/>
      <c r="Q427" s="55"/>
    </row>
    <row collapsed="false" customFormat="false" customHeight="true" hidden="false" ht="27" outlineLevel="0" r="428">
      <c r="A428" s="32" t="s">
        <v>58</v>
      </c>
      <c r="B428" s="32"/>
      <c r="C428" s="33" t="s">
        <v>59</v>
      </c>
      <c r="D428" s="33"/>
      <c r="E428" s="33"/>
      <c r="F428" s="15"/>
      <c r="G428" s="15"/>
      <c r="H428" s="15"/>
      <c r="I428" s="15"/>
      <c r="J428" s="15"/>
      <c r="K428" s="15"/>
      <c r="L428" s="15"/>
      <c r="M428" s="15"/>
      <c r="N428" s="15" t="n">
        <v>572</v>
      </c>
      <c r="O428" s="28"/>
      <c r="P428" s="27"/>
      <c r="Q428" s="28"/>
    </row>
    <row collapsed="false" customFormat="false" customHeight="true" hidden="false" ht="27" outlineLevel="0" r="429">
      <c r="A429" s="32"/>
      <c r="B429" s="32"/>
      <c r="C429" s="33"/>
      <c r="D429" s="33"/>
      <c r="E429" s="33"/>
      <c r="F429" s="15"/>
      <c r="G429" s="15"/>
      <c r="H429" s="15"/>
      <c r="I429" s="15"/>
      <c r="J429" s="15"/>
      <c r="K429" s="15"/>
      <c r="L429" s="15"/>
      <c r="M429" s="15"/>
      <c r="N429" s="15"/>
      <c r="O429" s="28" t="s">
        <v>12</v>
      </c>
      <c r="P429" s="28"/>
      <c r="Q429" s="28" t="n">
        <f aca="false">P429*N428</f>
        <v>0</v>
      </c>
    </row>
    <row collapsed="false" customFormat="false" customHeight="true" hidden="false" ht="27" outlineLevel="0" r="430">
      <c r="A430" s="32"/>
      <c r="B430" s="32"/>
      <c r="C430" s="33"/>
      <c r="D430" s="33"/>
      <c r="E430" s="33"/>
      <c r="F430" s="15"/>
      <c r="G430" s="15"/>
      <c r="H430" s="15"/>
      <c r="I430" s="15"/>
      <c r="J430" s="15"/>
      <c r="K430" s="15"/>
      <c r="L430" s="15"/>
      <c r="M430" s="15"/>
      <c r="N430" s="15"/>
      <c r="O430" s="28" t="s">
        <v>13</v>
      </c>
      <c r="P430" s="28"/>
      <c r="Q430" s="28" t="n">
        <f aca="false">P430*N428</f>
        <v>0</v>
      </c>
    </row>
    <row collapsed="false" customFormat="false" customHeight="true" hidden="false" ht="27" outlineLevel="0" r="431">
      <c r="A431" s="32"/>
      <c r="B431" s="32"/>
      <c r="C431" s="33"/>
      <c r="D431" s="33"/>
      <c r="E431" s="33"/>
      <c r="F431" s="15"/>
      <c r="G431" s="15"/>
      <c r="H431" s="15"/>
      <c r="I431" s="15"/>
      <c r="J431" s="15"/>
      <c r="K431" s="15"/>
      <c r="L431" s="15"/>
      <c r="M431" s="15"/>
      <c r="N431" s="15"/>
      <c r="O431" s="28" t="s">
        <v>14</v>
      </c>
      <c r="P431" s="28"/>
      <c r="Q431" s="28" t="n">
        <f aca="false">P431*N428</f>
        <v>0</v>
      </c>
    </row>
    <row collapsed="false" customFormat="false" customHeight="true" hidden="false" ht="27" outlineLevel="0" r="432">
      <c r="A432" s="32"/>
      <c r="B432" s="32"/>
      <c r="C432" s="33"/>
      <c r="D432" s="33"/>
      <c r="E432" s="33"/>
      <c r="F432" s="15"/>
      <c r="G432" s="15"/>
      <c r="H432" s="15"/>
      <c r="I432" s="15"/>
      <c r="J432" s="15"/>
      <c r="K432" s="15"/>
      <c r="L432" s="15"/>
      <c r="M432" s="15"/>
      <c r="N432" s="15"/>
      <c r="O432" s="28" t="s">
        <v>15</v>
      </c>
      <c r="P432" s="28"/>
      <c r="Q432" s="28" t="n">
        <f aca="false">P432*N428</f>
        <v>0</v>
      </c>
    </row>
    <row collapsed="false" customFormat="false" customHeight="true" hidden="false" ht="27" outlineLevel="0" r="433">
      <c r="A433" s="32"/>
      <c r="B433" s="32"/>
      <c r="C433" s="33"/>
      <c r="D433" s="33"/>
      <c r="E433" s="33"/>
      <c r="F433" s="15"/>
      <c r="G433" s="15"/>
      <c r="H433" s="15"/>
      <c r="I433" s="15"/>
      <c r="J433" s="15"/>
      <c r="K433" s="15"/>
      <c r="L433" s="15"/>
      <c r="M433" s="15"/>
      <c r="N433" s="15"/>
      <c r="O433" s="28" t="s">
        <v>16</v>
      </c>
      <c r="P433" s="28"/>
      <c r="Q433" s="28" t="n">
        <f aca="false">P433*N428</f>
        <v>0</v>
      </c>
    </row>
    <row collapsed="false" customFormat="false" customHeight="true" hidden="false" ht="27" outlineLevel="0" r="434">
      <c r="A434" s="32"/>
      <c r="B434" s="32"/>
      <c r="C434" s="33"/>
      <c r="D434" s="33"/>
      <c r="E434" s="33"/>
      <c r="F434" s="15"/>
      <c r="G434" s="15"/>
      <c r="H434" s="15"/>
      <c r="I434" s="15"/>
      <c r="J434" s="15"/>
      <c r="K434" s="15"/>
      <c r="L434" s="15"/>
      <c r="M434" s="15"/>
      <c r="N434" s="15"/>
      <c r="O434" s="28" t="s">
        <v>17</v>
      </c>
      <c r="P434" s="28"/>
      <c r="Q434" s="28" t="n">
        <f aca="false">P434*N428</f>
        <v>0</v>
      </c>
    </row>
    <row collapsed="false" customFormat="false" customHeight="true" hidden="false" ht="27" outlineLevel="0" r="435">
      <c r="A435" s="32"/>
      <c r="B435" s="32"/>
      <c r="C435" s="33"/>
      <c r="D435" s="33"/>
      <c r="E435" s="33"/>
      <c r="F435" s="15"/>
      <c r="G435" s="15"/>
      <c r="H435" s="15"/>
      <c r="I435" s="15"/>
      <c r="J435" s="15"/>
      <c r="K435" s="15"/>
      <c r="L435" s="15"/>
      <c r="M435" s="15"/>
      <c r="N435" s="15"/>
      <c r="O435" s="28" t="s">
        <v>18</v>
      </c>
      <c r="P435" s="28"/>
      <c r="Q435" s="28" t="n">
        <f aca="false">P435*N428</f>
        <v>0</v>
      </c>
    </row>
    <row collapsed="false" customFormat="false" customHeight="true" hidden="false" ht="27" outlineLevel="0" r="436">
      <c r="A436" s="32"/>
      <c r="B436" s="32"/>
      <c r="C436" s="33"/>
      <c r="D436" s="33"/>
      <c r="E436" s="33"/>
      <c r="F436" s="15"/>
      <c r="G436" s="15"/>
      <c r="H436" s="15"/>
      <c r="I436" s="15"/>
      <c r="J436" s="15"/>
      <c r="K436" s="15"/>
      <c r="L436" s="15"/>
      <c r="M436" s="15"/>
      <c r="N436" s="15"/>
      <c r="O436" s="28"/>
      <c r="P436" s="27"/>
      <c r="Q436" s="28"/>
    </row>
    <row collapsed="false" customFormat="false" customHeight="true" hidden="false" ht="27" outlineLevel="0" r="437">
      <c r="A437" s="32"/>
      <c r="B437" s="32"/>
      <c r="C437" s="33"/>
      <c r="D437" s="33"/>
      <c r="E437" s="33"/>
      <c r="F437" s="15"/>
      <c r="G437" s="15"/>
      <c r="H437" s="15"/>
      <c r="I437" s="15"/>
      <c r="J437" s="15"/>
      <c r="K437" s="15"/>
      <c r="L437" s="15"/>
      <c r="M437" s="15"/>
      <c r="N437" s="15"/>
      <c r="O437" s="28"/>
      <c r="P437" s="27"/>
      <c r="Q437" s="28"/>
    </row>
    <row collapsed="false" customFormat="false" customHeight="true" hidden="false" ht="27" outlineLevel="0" r="438">
      <c r="A438" s="32" t="s">
        <v>58</v>
      </c>
      <c r="B438" s="32"/>
      <c r="C438" s="33" t="s">
        <v>60</v>
      </c>
      <c r="D438" s="33"/>
      <c r="E438" s="33"/>
      <c r="F438" s="15"/>
      <c r="G438" s="15"/>
      <c r="H438" s="15"/>
      <c r="I438" s="15"/>
      <c r="J438" s="15"/>
      <c r="K438" s="15"/>
      <c r="L438" s="15"/>
      <c r="M438" s="15"/>
      <c r="N438" s="15" t="n">
        <v>572</v>
      </c>
      <c r="O438" s="28"/>
      <c r="P438" s="27"/>
      <c r="Q438" s="28"/>
    </row>
    <row collapsed="false" customFormat="false" customHeight="true" hidden="false" ht="27" outlineLevel="0" r="439">
      <c r="A439" s="32"/>
      <c r="B439" s="32"/>
      <c r="C439" s="33"/>
      <c r="D439" s="33"/>
      <c r="E439" s="33"/>
      <c r="F439" s="15"/>
      <c r="G439" s="15"/>
      <c r="H439" s="15"/>
      <c r="I439" s="15"/>
      <c r="J439" s="15"/>
      <c r="K439" s="15"/>
      <c r="L439" s="15"/>
      <c r="M439" s="15"/>
      <c r="N439" s="15"/>
      <c r="O439" s="42"/>
      <c r="P439" s="49"/>
      <c r="Q439" s="42"/>
    </row>
    <row collapsed="false" customFormat="false" customHeight="true" hidden="false" ht="27" outlineLevel="0" r="440">
      <c r="A440" s="32"/>
      <c r="B440" s="32"/>
      <c r="C440" s="33"/>
      <c r="D440" s="33"/>
      <c r="E440" s="33"/>
      <c r="F440" s="15"/>
      <c r="G440" s="15"/>
      <c r="H440" s="15"/>
      <c r="I440" s="15"/>
      <c r="J440" s="15"/>
      <c r="K440" s="15"/>
      <c r="L440" s="15"/>
      <c r="M440" s="15"/>
      <c r="N440" s="15"/>
      <c r="O440" s="28" t="s">
        <v>12</v>
      </c>
      <c r="P440" s="28"/>
      <c r="Q440" s="28" t="n">
        <f aca="false">P440*N438</f>
        <v>0</v>
      </c>
    </row>
    <row collapsed="false" customFormat="false" customHeight="true" hidden="false" ht="27" outlineLevel="0" r="441">
      <c r="A441" s="32"/>
      <c r="B441" s="32"/>
      <c r="C441" s="33"/>
      <c r="D441" s="33"/>
      <c r="E441" s="33"/>
      <c r="F441" s="15"/>
      <c r="G441" s="15"/>
      <c r="H441" s="15"/>
      <c r="I441" s="15"/>
      <c r="J441" s="15"/>
      <c r="K441" s="15"/>
      <c r="L441" s="15"/>
      <c r="M441" s="15"/>
      <c r="N441" s="15"/>
      <c r="O441" s="28" t="s">
        <v>13</v>
      </c>
      <c r="P441" s="28"/>
      <c r="Q441" s="28" t="n">
        <f aca="false">P441*N438</f>
        <v>0</v>
      </c>
    </row>
    <row collapsed="false" customFormat="false" customHeight="true" hidden="false" ht="27" outlineLevel="0" r="442">
      <c r="A442" s="32"/>
      <c r="B442" s="32"/>
      <c r="C442" s="33"/>
      <c r="D442" s="33"/>
      <c r="E442" s="33"/>
      <c r="F442" s="15"/>
      <c r="G442" s="15"/>
      <c r="H442" s="15"/>
      <c r="I442" s="15"/>
      <c r="J442" s="15"/>
      <c r="K442" s="15"/>
      <c r="L442" s="15"/>
      <c r="M442" s="15"/>
      <c r="N442" s="15"/>
      <c r="O442" s="28" t="s">
        <v>14</v>
      </c>
      <c r="P442" s="28"/>
      <c r="Q442" s="28" t="n">
        <f aca="false">P442*N438</f>
        <v>0</v>
      </c>
    </row>
    <row collapsed="false" customFormat="false" customHeight="true" hidden="false" ht="27" outlineLevel="0" r="443">
      <c r="A443" s="32"/>
      <c r="B443" s="32"/>
      <c r="C443" s="33"/>
      <c r="D443" s="33"/>
      <c r="E443" s="33"/>
      <c r="F443" s="15"/>
      <c r="G443" s="15"/>
      <c r="H443" s="15"/>
      <c r="I443" s="15"/>
      <c r="J443" s="15"/>
      <c r="K443" s="15"/>
      <c r="L443" s="15"/>
      <c r="M443" s="15"/>
      <c r="N443" s="15"/>
      <c r="O443" s="28"/>
      <c r="P443" s="28"/>
      <c r="Q443" s="28" t="n">
        <f aca="false">P443*N438</f>
        <v>0</v>
      </c>
    </row>
    <row collapsed="false" customFormat="false" customHeight="true" hidden="false" ht="27" outlineLevel="0" r="444">
      <c r="A444" s="32"/>
      <c r="B444" s="32"/>
      <c r="C444" s="33"/>
      <c r="D444" s="33"/>
      <c r="E444" s="33"/>
      <c r="F444" s="15"/>
      <c r="G444" s="15"/>
      <c r="H444" s="15"/>
      <c r="I444" s="15"/>
      <c r="J444" s="15"/>
      <c r="K444" s="15"/>
      <c r="L444" s="15"/>
      <c r="M444" s="15"/>
      <c r="N444" s="15"/>
      <c r="O444" s="28"/>
      <c r="P444" s="28"/>
      <c r="Q444" s="28" t="n">
        <f aca="false">P444*N438</f>
        <v>0</v>
      </c>
    </row>
    <row collapsed="false" customFormat="false" customHeight="true" hidden="false" ht="27" outlineLevel="0" r="445">
      <c r="A445" s="32"/>
      <c r="B445" s="32"/>
      <c r="C445" s="33"/>
      <c r="D445" s="33"/>
      <c r="E445" s="33"/>
      <c r="F445" s="15"/>
      <c r="G445" s="15"/>
      <c r="H445" s="15"/>
      <c r="I445" s="15"/>
      <c r="J445" s="15"/>
      <c r="K445" s="15"/>
      <c r="L445" s="15"/>
      <c r="M445" s="15"/>
      <c r="N445" s="15"/>
      <c r="O445" s="28" t="s">
        <v>17</v>
      </c>
      <c r="P445" s="28"/>
      <c r="Q445" s="28" t="n">
        <f aca="false">P445*N438</f>
        <v>0</v>
      </c>
    </row>
    <row collapsed="false" customFormat="false" customHeight="true" hidden="false" ht="27" outlineLevel="0" r="446">
      <c r="A446" s="32"/>
      <c r="B446" s="32"/>
      <c r="C446" s="33"/>
      <c r="D446" s="33"/>
      <c r="E446" s="33"/>
      <c r="F446" s="15"/>
      <c r="G446" s="15"/>
      <c r="H446" s="15"/>
      <c r="I446" s="15"/>
      <c r="J446" s="15"/>
      <c r="K446" s="15"/>
      <c r="L446" s="15"/>
      <c r="M446" s="15"/>
      <c r="N446" s="15"/>
      <c r="O446" s="28" t="s">
        <v>18</v>
      </c>
      <c r="P446" s="28"/>
      <c r="Q446" s="28" t="n">
        <f aca="false">P446*N438</f>
        <v>0</v>
      </c>
    </row>
    <row collapsed="false" customFormat="false" customHeight="true" hidden="false" ht="27" outlineLevel="0" r="447">
      <c r="A447" s="32"/>
      <c r="B447" s="32"/>
      <c r="C447" s="33"/>
      <c r="D447" s="33"/>
      <c r="E447" s="33"/>
      <c r="F447" s="15"/>
      <c r="G447" s="15"/>
      <c r="H447" s="15"/>
      <c r="I447" s="15"/>
      <c r="J447" s="15"/>
      <c r="K447" s="15"/>
      <c r="L447" s="15"/>
      <c r="M447" s="15"/>
      <c r="N447" s="15"/>
      <c r="O447" s="28"/>
      <c r="P447" s="27"/>
      <c r="Q447" s="28"/>
    </row>
    <row collapsed="false" customFormat="false" customHeight="true" hidden="false" ht="27" outlineLevel="0" r="448">
      <c r="A448" s="32"/>
      <c r="B448" s="32"/>
      <c r="C448" s="33"/>
      <c r="D448" s="33"/>
      <c r="E448" s="33"/>
      <c r="F448" s="15"/>
      <c r="G448" s="15"/>
      <c r="H448" s="15"/>
      <c r="I448" s="15"/>
      <c r="J448" s="15"/>
      <c r="K448" s="15"/>
      <c r="L448" s="15"/>
      <c r="M448" s="15"/>
      <c r="N448" s="15"/>
      <c r="O448" s="28"/>
      <c r="P448" s="27"/>
      <c r="Q448" s="28"/>
    </row>
    <row collapsed="false" customFormat="false" customHeight="true" hidden="false" ht="27" outlineLevel="0" r="449">
      <c r="A449" s="32" t="s">
        <v>58</v>
      </c>
      <c r="B449" s="32"/>
      <c r="C449" s="33" t="s">
        <v>61</v>
      </c>
      <c r="D449" s="33"/>
      <c r="E449" s="33"/>
      <c r="F449" s="15"/>
      <c r="G449" s="15"/>
      <c r="H449" s="15"/>
      <c r="I449" s="15"/>
      <c r="J449" s="15"/>
      <c r="K449" s="15"/>
      <c r="L449" s="15"/>
      <c r="M449" s="15"/>
      <c r="N449" s="15" t="n">
        <v>572</v>
      </c>
      <c r="O449" s="28"/>
      <c r="P449" s="27"/>
      <c r="Q449" s="28"/>
    </row>
    <row collapsed="false" customFormat="false" customHeight="true" hidden="false" ht="27" outlineLevel="0" r="450">
      <c r="A450" s="32"/>
      <c r="B450" s="32"/>
      <c r="C450" s="33"/>
      <c r="D450" s="33"/>
      <c r="E450" s="33"/>
      <c r="F450" s="15"/>
      <c r="G450" s="15"/>
      <c r="H450" s="15"/>
      <c r="I450" s="15"/>
      <c r="J450" s="15"/>
      <c r="K450" s="15"/>
      <c r="L450" s="15"/>
      <c r="M450" s="15"/>
      <c r="N450" s="15"/>
      <c r="O450" s="42"/>
      <c r="P450" s="49"/>
      <c r="Q450" s="42"/>
    </row>
    <row collapsed="false" customFormat="false" customHeight="true" hidden="false" ht="27" outlineLevel="0" r="451">
      <c r="A451" s="32"/>
      <c r="B451" s="32"/>
      <c r="C451" s="33"/>
      <c r="D451" s="33"/>
      <c r="E451" s="33"/>
      <c r="F451" s="15"/>
      <c r="G451" s="15"/>
      <c r="H451" s="15"/>
      <c r="I451" s="15"/>
      <c r="J451" s="15"/>
      <c r="K451" s="15"/>
      <c r="L451" s="15"/>
      <c r="M451" s="15"/>
      <c r="N451" s="15"/>
      <c r="O451" s="28" t="s">
        <v>12</v>
      </c>
      <c r="P451" s="28"/>
      <c r="Q451" s="28" t="n">
        <f aca="false">P451*N449</f>
        <v>0</v>
      </c>
    </row>
    <row collapsed="false" customFormat="false" customHeight="true" hidden="false" ht="27" outlineLevel="0" r="452">
      <c r="A452" s="32"/>
      <c r="B452" s="32"/>
      <c r="C452" s="33"/>
      <c r="D452" s="33"/>
      <c r="E452" s="33"/>
      <c r="F452" s="15"/>
      <c r="G452" s="15"/>
      <c r="H452" s="15"/>
      <c r="I452" s="15"/>
      <c r="J452" s="15"/>
      <c r="K452" s="15"/>
      <c r="L452" s="15"/>
      <c r="M452" s="15"/>
      <c r="N452" s="15"/>
      <c r="O452" s="28" t="s">
        <v>13</v>
      </c>
      <c r="P452" s="28"/>
      <c r="Q452" s="28" t="n">
        <f aca="false">P452*N449</f>
        <v>0</v>
      </c>
    </row>
    <row collapsed="false" customFormat="false" customHeight="true" hidden="false" ht="27" outlineLevel="0" r="453">
      <c r="A453" s="32"/>
      <c r="B453" s="32"/>
      <c r="C453" s="33"/>
      <c r="D453" s="33"/>
      <c r="E453" s="33"/>
      <c r="F453" s="15"/>
      <c r="G453" s="15"/>
      <c r="H453" s="15"/>
      <c r="I453" s="15"/>
      <c r="J453" s="15"/>
      <c r="K453" s="15"/>
      <c r="L453" s="15"/>
      <c r="M453" s="15"/>
      <c r="N453" s="15"/>
      <c r="O453" s="28" t="s">
        <v>14</v>
      </c>
      <c r="P453" s="28"/>
      <c r="Q453" s="28" t="n">
        <f aca="false">P453*N449</f>
        <v>0</v>
      </c>
    </row>
    <row collapsed="false" customFormat="false" customHeight="true" hidden="false" ht="27" outlineLevel="0" r="454">
      <c r="A454" s="32"/>
      <c r="B454" s="32"/>
      <c r="C454" s="33"/>
      <c r="D454" s="33"/>
      <c r="E454" s="33"/>
      <c r="F454" s="15"/>
      <c r="G454" s="15"/>
      <c r="H454" s="15"/>
      <c r="I454" s="15"/>
      <c r="J454" s="15"/>
      <c r="K454" s="15"/>
      <c r="L454" s="15"/>
      <c r="M454" s="15"/>
      <c r="N454" s="15"/>
      <c r="O454" s="28" t="s">
        <v>15</v>
      </c>
      <c r="P454" s="28"/>
      <c r="Q454" s="28" t="n">
        <f aca="false">P454*N449</f>
        <v>0</v>
      </c>
    </row>
    <row collapsed="false" customFormat="false" customHeight="true" hidden="false" ht="27" outlineLevel="0" r="455">
      <c r="A455" s="32"/>
      <c r="B455" s="32"/>
      <c r="C455" s="33"/>
      <c r="D455" s="33"/>
      <c r="E455" s="33"/>
      <c r="F455" s="15"/>
      <c r="G455" s="15"/>
      <c r="H455" s="15"/>
      <c r="I455" s="15"/>
      <c r="J455" s="15"/>
      <c r="K455" s="15"/>
      <c r="L455" s="15"/>
      <c r="M455" s="15"/>
      <c r="N455" s="15"/>
      <c r="O455" s="28" t="s">
        <v>16</v>
      </c>
      <c r="P455" s="28"/>
      <c r="Q455" s="28" t="n">
        <f aca="false">P455*N449</f>
        <v>0</v>
      </c>
    </row>
    <row collapsed="false" customFormat="false" customHeight="true" hidden="false" ht="27" outlineLevel="0" r="456">
      <c r="A456" s="32"/>
      <c r="B456" s="32"/>
      <c r="C456" s="33"/>
      <c r="D456" s="33"/>
      <c r="E456" s="33"/>
      <c r="F456" s="15"/>
      <c r="G456" s="15"/>
      <c r="H456" s="15"/>
      <c r="I456" s="15"/>
      <c r="J456" s="15"/>
      <c r="K456" s="15"/>
      <c r="L456" s="15"/>
      <c r="M456" s="15"/>
      <c r="N456" s="15"/>
      <c r="O456" s="28" t="s">
        <v>17</v>
      </c>
      <c r="P456" s="28"/>
      <c r="Q456" s="28" t="n">
        <f aca="false">P456*N449</f>
        <v>0</v>
      </c>
    </row>
    <row collapsed="false" customFormat="false" customHeight="true" hidden="false" ht="27" outlineLevel="0" r="457">
      <c r="A457" s="32"/>
      <c r="B457" s="32"/>
      <c r="C457" s="33"/>
      <c r="D457" s="33"/>
      <c r="E457" s="33"/>
      <c r="F457" s="15"/>
      <c r="G457" s="15"/>
      <c r="H457" s="15"/>
      <c r="I457" s="15"/>
      <c r="J457" s="15"/>
      <c r="K457" s="15"/>
      <c r="L457" s="15"/>
      <c r="M457" s="15"/>
      <c r="N457" s="15"/>
      <c r="O457" s="28" t="s">
        <v>18</v>
      </c>
      <c r="P457" s="28"/>
      <c r="Q457" s="28" t="n">
        <f aca="false">P457*N449</f>
        <v>0</v>
      </c>
    </row>
    <row collapsed="false" customFormat="false" customHeight="true" hidden="false" ht="27" outlineLevel="0" r="458">
      <c r="A458" s="32"/>
      <c r="B458" s="32"/>
      <c r="C458" s="33"/>
      <c r="D458" s="33"/>
      <c r="E458" s="33"/>
      <c r="F458" s="15"/>
      <c r="G458" s="15"/>
      <c r="H458" s="15"/>
      <c r="I458" s="15"/>
      <c r="J458" s="15"/>
      <c r="K458" s="15"/>
      <c r="L458" s="15"/>
      <c r="M458" s="15"/>
      <c r="N458" s="15"/>
      <c r="O458" s="28"/>
      <c r="P458" s="28"/>
      <c r="Q458" s="28"/>
    </row>
    <row collapsed="false" customFormat="false" customHeight="true" hidden="false" ht="27" outlineLevel="0" r="459">
      <c r="A459" s="32"/>
      <c r="B459" s="32"/>
      <c r="C459" s="33"/>
      <c r="D459" s="33"/>
      <c r="E459" s="33"/>
      <c r="F459" s="15"/>
      <c r="G459" s="15"/>
      <c r="H459" s="15"/>
      <c r="I459" s="15"/>
      <c r="J459" s="15"/>
      <c r="K459" s="15"/>
      <c r="L459" s="15"/>
      <c r="M459" s="15"/>
      <c r="N459" s="15"/>
      <c r="O459" s="28"/>
      <c r="P459" s="27"/>
      <c r="Q459" s="28"/>
    </row>
    <row collapsed="false" customFormat="false" customHeight="true" hidden="false" ht="27" outlineLevel="0" r="460">
      <c r="A460" s="32" t="s">
        <v>58</v>
      </c>
      <c r="B460" s="32"/>
      <c r="C460" s="33" t="s">
        <v>62</v>
      </c>
      <c r="D460" s="33"/>
      <c r="E460" s="33"/>
      <c r="F460" s="15"/>
      <c r="G460" s="15"/>
      <c r="H460" s="15"/>
      <c r="I460" s="15"/>
      <c r="J460" s="15"/>
      <c r="K460" s="15"/>
      <c r="L460" s="15"/>
      <c r="M460" s="15"/>
      <c r="N460" s="15" t="n">
        <v>572</v>
      </c>
      <c r="O460" s="28"/>
      <c r="P460" s="27"/>
      <c r="Q460" s="28"/>
    </row>
    <row collapsed="false" customFormat="false" customHeight="true" hidden="false" ht="27" outlineLevel="0" r="461">
      <c r="A461" s="32"/>
      <c r="B461" s="32"/>
      <c r="C461" s="33"/>
      <c r="D461" s="33"/>
      <c r="E461" s="33"/>
      <c r="F461" s="15"/>
      <c r="G461" s="15"/>
      <c r="H461" s="15"/>
      <c r="I461" s="15"/>
      <c r="J461" s="15"/>
      <c r="K461" s="15"/>
      <c r="L461" s="15"/>
      <c r="M461" s="15"/>
      <c r="N461" s="15"/>
      <c r="O461" s="28" t="s">
        <v>12</v>
      </c>
      <c r="P461" s="28"/>
      <c r="Q461" s="28" t="n">
        <f aca="false">P461*N460</f>
        <v>0</v>
      </c>
    </row>
    <row collapsed="false" customFormat="false" customHeight="true" hidden="false" ht="27" outlineLevel="0" r="462">
      <c r="A462" s="32"/>
      <c r="B462" s="32"/>
      <c r="C462" s="33"/>
      <c r="D462" s="33"/>
      <c r="E462" s="33"/>
      <c r="F462" s="15"/>
      <c r="G462" s="15"/>
      <c r="H462" s="15"/>
      <c r="I462" s="15"/>
      <c r="J462" s="15"/>
      <c r="K462" s="15"/>
      <c r="L462" s="15"/>
      <c r="M462" s="15"/>
      <c r="N462" s="15"/>
      <c r="O462" s="28" t="s">
        <v>13</v>
      </c>
      <c r="P462" s="28"/>
      <c r="Q462" s="28" t="n">
        <f aca="false">P462*N460</f>
        <v>0</v>
      </c>
    </row>
    <row collapsed="false" customFormat="false" customHeight="true" hidden="false" ht="27" outlineLevel="0" r="463">
      <c r="A463" s="32"/>
      <c r="B463" s="32"/>
      <c r="C463" s="33"/>
      <c r="D463" s="33"/>
      <c r="E463" s="33"/>
      <c r="F463" s="15"/>
      <c r="G463" s="15"/>
      <c r="H463" s="15"/>
      <c r="I463" s="15"/>
      <c r="J463" s="15"/>
      <c r="K463" s="15"/>
      <c r="L463" s="15"/>
      <c r="M463" s="15"/>
      <c r="N463" s="15"/>
      <c r="O463" s="28" t="s">
        <v>14</v>
      </c>
      <c r="P463" s="28"/>
      <c r="Q463" s="28" t="n">
        <f aca="false">P463*N460</f>
        <v>0</v>
      </c>
    </row>
    <row collapsed="false" customFormat="false" customHeight="true" hidden="false" ht="27" outlineLevel="0" r="464">
      <c r="A464" s="32"/>
      <c r="B464" s="32"/>
      <c r="C464" s="33"/>
      <c r="D464" s="33"/>
      <c r="E464" s="33"/>
      <c r="F464" s="15"/>
      <c r="G464" s="15"/>
      <c r="H464" s="15"/>
      <c r="I464" s="15"/>
      <c r="J464" s="15"/>
      <c r="K464" s="15"/>
      <c r="L464" s="15"/>
      <c r="M464" s="15"/>
      <c r="N464" s="15"/>
      <c r="O464" s="28" t="s">
        <v>15</v>
      </c>
      <c r="P464" s="28"/>
      <c r="Q464" s="28" t="n">
        <f aca="false">P464*N460</f>
        <v>0</v>
      </c>
    </row>
    <row collapsed="false" customFormat="false" customHeight="true" hidden="false" ht="27" outlineLevel="0" r="465">
      <c r="A465" s="32"/>
      <c r="B465" s="32"/>
      <c r="C465" s="33"/>
      <c r="D465" s="33"/>
      <c r="E465" s="33"/>
      <c r="F465" s="15"/>
      <c r="G465" s="15"/>
      <c r="H465" s="15"/>
      <c r="I465" s="15"/>
      <c r="J465" s="15"/>
      <c r="K465" s="15"/>
      <c r="L465" s="15"/>
      <c r="M465" s="15"/>
      <c r="N465" s="15"/>
      <c r="O465" s="28" t="s">
        <v>16</v>
      </c>
      <c r="P465" s="28"/>
      <c r="Q465" s="28" t="n">
        <f aca="false">P465*N460</f>
        <v>0</v>
      </c>
    </row>
    <row collapsed="false" customFormat="false" customHeight="true" hidden="false" ht="27" outlineLevel="0" r="466">
      <c r="A466" s="32"/>
      <c r="B466" s="32"/>
      <c r="C466" s="33"/>
      <c r="D466" s="33"/>
      <c r="E466" s="33"/>
      <c r="F466" s="15"/>
      <c r="G466" s="15"/>
      <c r="H466" s="15"/>
      <c r="I466" s="15"/>
      <c r="J466" s="15"/>
      <c r="K466" s="15"/>
      <c r="L466" s="15"/>
      <c r="M466" s="15"/>
      <c r="N466" s="15"/>
      <c r="O466" s="28" t="s">
        <v>17</v>
      </c>
      <c r="P466" s="28"/>
      <c r="Q466" s="28" t="n">
        <f aca="false">P466*N460</f>
        <v>0</v>
      </c>
    </row>
    <row collapsed="false" customFormat="false" customHeight="true" hidden="false" ht="27" outlineLevel="0" r="467">
      <c r="A467" s="32"/>
      <c r="B467" s="32"/>
      <c r="C467" s="33"/>
      <c r="D467" s="33"/>
      <c r="E467" s="33"/>
      <c r="F467" s="15"/>
      <c r="G467" s="15"/>
      <c r="H467" s="15"/>
      <c r="I467" s="15"/>
      <c r="J467" s="15"/>
      <c r="K467" s="15"/>
      <c r="L467" s="15"/>
      <c r="M467" s="15"/>
      <c r="N467" s="15"/>
      <c r="O467" s="28" t="s">
        <v>18</v>
      </c>
      <c r="P467" s="28"/>
      <c r="Q467" s="28" t="n">
        <f aca="false">P467*N460</f>
        <v>0</v>
      </c>
    </row>
    <row collapsed="false" customFormat="false" customHeight="true" hidden="false" ht="27" outlineLevel="0" r="468">
      <c r="A468" s="32"/>
      <c r="B468" s="32"/>
      <c r="C468" s="33"/>
      <c r="D468" s="33"/>
      <c r="E468" s="33"/>
      <c r="F468" s="15"/>
      <c r="G468" s="15"/>
      <c r="H468" s="15"/>
      <c r="I468" s="15"/>
      <c r="J468" s="15"/>
      <c r="K468" s="15"/>
      <c r="L468" s="15"/>
      <c r="M468" s="15"/>
      <c r="N468" s="15"/>
      <c r="O468" s="28"/>
      <c r="P468" s="27"/>
      <c r="Q468" s="28"/>
    </row>
    <row collapsed="false" customFormat="false" customHeight="true" hidden="false" ht="27" outlineLevel="0" r="469">
      <c r="A469" s="32"/>
      <c r="B469" s="32"/>
      <c r="C469" s="33"/>
      <c r="D469" s="33"/>
      <c r="E469" s="33"/>
      <c r="F469" s="15"/>
      <c r="G469" s="15"/>
      <c r="H469" s="15"/>
      <c r="I469" s="15"/>
      <c r="J469" s="15"/>
      <c r="K469" s="15"/>
      <c r="L469" s="15"/>
      <c r="M469" s="15"/>
      <c r="N469" s="15"/>
      <c r="O469" s="28"/>
      <c r="P469" s="27"/>
      <c r="Q469" s="28"/>
    </row>
    <row collapsed="false" customFormat="false" customHeight="true" hidden="false" ht="27" outlineLevel="0" r="470">
      <c r="A470" s="32" t="s">
        <v>58</v>
      </c>
      <c r="B470" s="32"/>
      <c r="C470" s="33" t="s">
        <v>63</v>
      </c>
      <c r="D470" s="33"/>
      <c r="E470" s="33"/>
      <c r="F470" s="15"/>
      <c r="G470" s="15"/>
      <c r="H470" s="15"/>
      <c r="I470" s="15"/>
      <c r="J470" s="15"/>
      <c r="K470" s="15"/>
      <c r="L470" s="15"/>
      <c r="M470" s="15"/>
      <c r="N470" s="15" t="n">
        <v>572</v>
      </c>
      <c r="O470" s="28"/>
      <c r="P470" s="27"/>
      <c r="Q470" s="28"/>
    </row>
    <row collapsed="false" customFormat="false" customHeight="true" hidden="false" ht="27" outlineLevel="0" r="471">
      <c r="A471" s="32"/>
      <c r="B471" s="32"/>
      <c r="C471" s="33"/>
      <c r="D471" s="33"/>
      <c r="E471" s="33"/>
      <c r="F471" s="15"/>
      <c r="G471" s="15"/>
      <c r="H471" s="15"/>
      <c r="I471" s="15"/>
      <c r="J471" s="15"/>
      <c r="K471" s="15"/>
      <c r="L471" s="15"/>
      <c r="M471" s="15"/>
      <c r="N471" s="15"/>
      <c r="O471" s="28" t="s">
        <v>12</v>
      </c>
      <c r="P471" s="28"/>
      <c r="Q471" s="28" t="n">
        <f aca="false">P471*N470</f>
        <v>0</v>
      </c>
    </row>
    <row collapsed="false" customFormat="false" customHeight="true" hidden="false" ht="27" outlineLevel="0" r="472">
      <c r="A472" s="32"/>
      <c r="B472" s="32"/>
      <c r="C472" s="33"/>
      <c r="D472" s="33"/>
      <c r="E472" s="33"/>
      <c r="F472" s="15"/>
      <c r="G472" s="15"/>
      <c r="H472" s="15"/>
      <c r="I472" s="15"/>
      <c r="J472" s="15"/>
      <c r="K472" s="15"/>
      <c r="L472" s="15"/>
      <c r="M472" s="15"/>
      <c r="N472" s="15"/>
      <c r="O472" s="28" t="s">
        <v>13</v>
      </c>
      <c r="P472" s="28"/>
      <c r="Q472" s="28" t="n">
        <f aca="false">P472*N470</f>
        <v>0</v>
      </c>
    </row>
    <row collapsed="false" customFormat="false" customHeight="true" hidden="false" ht="27" outlineLevel="0" r="473">
      <c r="A473" s="32"/>
      <c r="B473" s="32"/>
      <c r="C473" s="33"/>
      <c r="D473" s="33"/>
      <c r="E473" s="33"/>
      <c r="F473" s="15"/>
      <c r="G473" s="15"/>
      <c r="H473" s="15"/>
      <c r="I473" s="15"/>
      <c r="J473" s="15"/>
      <c r="K473" s="15"/>
      <c r="L473" s="15"/>
      <c r="M473" s="15"/>
      <c r="N473" s="15"/>
      <c r="O473" s="28" t="s">
        <v>14</v>
      </c>
      <c r="P473" s="28"/>
      <c r="Q473" s="28" t="n">
        <f aca="false">P473*N470</f>
        <v>0</v>
      </c>
    </row>
    <row collapsed="false" customFormat="false" customHeight="true" hidden="false" ht="27" outlineLevel="0" r="474">
      <c r="A474" s="32"/>
      <c r="B474" s="32"/>
      <c r="C474" s="33"/>
      <c r="D474" s="33"/>
      <c r="E474" s="33"/>
      <c r="F474" s="15"/>
      <c r="G474" s="15"/>
      <c r="H474" s="15"/>
      <c r="I474" s="15"/>
      <c r="J474" s="15"/>
      <c r="K474" s="15"/>
      <c r="L474" s="15"/>
      <c r="M474" s="15"/>
      <c r="N474" s="15"/>
      <c r="O474" s="28" t="s">
        <v>15</v>
      </c>
      <c r="P474" s="28"/>
      <c r="Q474" s="28" t="n">
        <f aca="false">P474*N470</f>
        <v>0</v>
      </c>
    </row>
    <row collapsed="false" customFormat="false" customHeight="true" hidden="false" ht="27" outlineLevel="0" r="475">
      <c r="A475" s="32"/>
      <c r="B475" s="32"/>
      <c r="C475" s="33"/>
      <c r="D475" s="33"/>
      <c r="E475" s="33"/>
      <c r="F475" s="15"/>
      <c r="G475" s="15"/>
      <c r="H475" s="15"/>
      <c r="I475" s="15"/>
      <c r="J475" s="15"/>
      <c r="K475" s="15"/>
      <c r="L475" s="15"/>
      <c r="M475" s="15"/>
      <c r="N475" s="15"/>
      <c r="O475" s="28" t="s">
        <v>16</v>
      </c>
      <c r="P475" s="28"/>
      <c r="Q475" s="28" t="n">
        <f aca="false">P475*N470</f>
        <v>0</v>
      </c>
    </row>
    <row collapsed="false" customFormat="false" customHeight="true" hidden="false" ht="27" outlineLevel="0" r="476">
      <c r="A476" s="32"/>
      <c r="B476" s="32"/>
      <c r="C476" s="33"/>
      <c r="D476" s="33"/>
      <c r="E476" s="33"/>
      <c r="F476" s="15"/>
      <c r="G476" s="15"/>
      <c r="H476" s="15"/>
      <c r="I476" s="15"/>
      <c r="J476" s="15"/>
      <c r="K476" s="15"/>
      <c r="L476" s="15"/>
      <c r="M476" s="15"/>
      <c r="N476" s="15"/>
      <c r="O476" s="28" t="s">
        <v>17</v>
      </c>
      <c r="P476" s="28"/>
      <c r="Q476" s="28" t="n">
        <f aca="false">P476*N470</f>
        <v>0</v>
      </c>
    </row>
    <row collapsed="false" customFormat="false" customHeight="true" hidden="false" ht="27" outlineLevel="0" r="477">
      <c r="A477" s="32"/>
      <c r="B477" s="32"/>
      <c r="C477" s="33"/>
      <c r="D477" s="33"/>
      <c r="E477" s="33"/>
      <c r="F477" s="15"/>
      <c r="G477" s="15"/>
      <c r="H477" s="15"/>
      <c r="I477" s="15"/>
      <c r="J477" s="15"/>
      <c r="K477" s="15"/>
      <c r="L477" s="15"/>
      <c r="M477" s="15"/>
      <c r="N477" s="15"/>
      <c r="O477" s="28" t="s">
        <v>18</v>
      </c>
      <c r="P477" s="28"/>
      <c r="Q477" s="28" t="n">
        <f aca="false">P477*N470</f>
        <v>0</v>
      </c>
    </row>
    <row collapsed="false" customFormat="false" customHeight="true" hidden="false" ht="27" outlineLevel="0" r="478">
      <c r="A478" s="32"/>
      <c r="B478" s="32"/>
      <c r="C478" s="33"/>
      <c r="D478" s="33"/>
      <c r="E478" s="33"/>
      <c r="F478" s="15"/>
      <c r="G478" s="15"/>
      <c r="H478" s="15"/>
      <c r="I478" s="15"/>
      <c r="J478" s="15"/>
      <c r="K478" s="15"/>
      <c r="L478" s="15"/>
      <c r="M478" s="15"/>
      <c r="N478" s="15"/>
      <c r="O478" s="28"/>
      <c r="P478" s="27"/>
      <c r="Q478" s="28"/>
    </row>
    <row collapsed="false" customFormat="false" customHeight="true" hidden="false" ht="27" outlineLevel="0" r="479">
      <c r="A479" s="32"/>
      <c r="B479" s="32"/>
      <c r="C479" s="33"/>
      <c r="D479" s="33"/>
      <c r="E479" s="33"/>
      <c r="F479" s="15"/>
      <c r="G479" s="15"/>
      <c r="H479" s="15"/>
      <c r="I479" s="15"/>
      <c r="J479" s="15"/>
      <c r="K479" s="15"/>
      <c r="L479" s="15"/>
      <c r="M479" s="15"/>
      <c r="N479" s="15"/>
      <c r="O479" s="28"/>
      <c r="P479" s="27"/>
      <c r="Q479" s="28"/>
    </row>
    <row collapsed="false" customFormat="false" customHeight="true" hidden="false" ht="27" outlineLevel="0" r="480">
      <c r="A480" s="32" t="s">
        <v>58</v>
      </c>
      <c r="B480" s="32"/>
      <c r="C480" s="33" t="s">
        <v>64</v>
      </c>
      <c r="D480" s="33"/>
      <c r="E480" s="33"/>
      <c r="F480" s="15"/>
      <c r="G480" s="15"/>
      <c r="H480" s="15"/>
      <c r="I480" s="15"/>
      <c r="J480" s="15"/>
      <c r="K480" s="15"/>
      <c r="L480" s="15"/>
      <c r="M480" s="15"/>
      <c r="N480" s="15" t="n">
        <v>572</v>
      </c>
      <c r="O480" s="28"/>
      <c r="P480" s="27"/>
      <c r="Q480" s="28"/>
    </row>
    <row collapsed="false" customFormat="false" customHeight="true" hidden="false" ht="27" outlineLevel="0" r="481">
      <c r="A481" s="32"/>
      <c r="B481" s="32"/>
      <c r="C481" s="33"/>
      <c r="D481" s="33"/>
      <c r="E481" s="33"/>
      <c r="F481" s="15"/>
      <c r="G481" s="15"/>
      <c r="H481" s="15"/>
      <c r="I481" s="15"/>
      <c r="J481" s="15"/>
      <c r="K481" s="15"/>
      <c r="L481" s="15"/>
      <c r="M481" s="15"/>
      <c r="N481" s="15"/>
      <c r="O481" s="28" t="s">
        <v>12</v>
      </c>
      <c r="P481" s="28"/>
      <c r="Q481" s="28" t="n">
        <f aca="false">P481*N480</f>
        <v>0</v>
      </c>
    </row>
    <row collapsed="false" customFormat="false" customHeight="true" hidden="false" ht="27" outlineLevel="0" r="482">
      <c r="A482" s="32"/>
      <c r="B482" s="32"/>
      <c r="C482" s="33"/>
      <c r="D482" s="33"/>
      <c r="E482" s="33"/>
      <c r="F482" s="15"/>
      <c r="G482" s="15"/>
      <c r="H482" s="15"/>
      <c r="I482" s="15"/>
      <c r="J482" s="15"/>
      <c r="K482" s="15"/>
      <c r="L482" s="15"/>
      <c r="M482" s="15"/>
      <c r="N482" s="15"/>
      <c r="O482" s="28" t="s">
        <v>13</v>
      </c>
      <c r="P482" s="28"/>
      <c r="Q482" s="28" t="n">
        <f aca="false">P482*N480</f>
        <v>0</v>
      </c>
    </row>
    <row collapsed="false" customFormat="false" customHeight="true" hidden="false" ht="27" outlineLevel="0" r="483">
      <c r="A483" s="32"/>
      <c r="B483" s="32"/>
      <c r="C483" s="33"/>
      <c r="D483" s="33"/>
      <c r="E483" s="33"/>
      <c r="F483" s="15"/>
      <c r="G483" s="15"/>
      <c r="H483" s="15"/>
      <c r="I483" s="15"/>
      <c r="J483" s="15"/>
      <c r="K483" s="15"/>
      <c r="L483" s="15"/>
      <c r="M483" s="15"/>
      <c r="N483" s="15"/>
      <c r="O483" s="28" t="s">
        <v>14</v>
      </c>
      <c r="P483" s="28"/>
      <c r="Q483" s="28" t="n">
        <f aca="false">P483*N480</f>
        <v>0</v>
      </c>
    </row>
    <row collapsed="false" customFormat="false" customHeight="true" hidden="false" ht="27" outlineLevel="0" r="484">
      <c r="A484" s="32"/>
      <c r="B484" s="32"/>
      <c r="C484" s="33"/>
      <c r="D484" s="33"/>
      <c r="E484" s="33"/>
      <c r="F484" s="15"/>
      <c r="G484" s="15"/>
      <c r="H484" s="15"/>
      <c r="I484" s="15"/>
      <c r="J484" s="15"/>
      <c r="K484" s="15"/>
      <c r="L484" s="15"/>
      <c r="M484" s="15"/>
      <c r="N484" s="15"/>
      <c r="O484" s="28" t="s">
        <v>15</v>
      </c>
      <c r="P484" s="28"/>
      <c r="Q484" s="28" t="n">
        <f aca="false">P484*N480</f>
        <v>0</v>
      </c>
    </row>
    <row collapsed="false" customFormat="false" customHeight="true" hidden="false" ht="27" outlineLevel="0" r="485">
      <c r="A485" s="32"/>
      <c r="B485" s="32"/>
      <c r="C485" s="33"/>
      <c r="D485" s="33"/>
      <c r="E485" s="33"/>
      <c r="F485" s="15"/>
      <c r="G485" s="15"/>
      <c r="H485" s="15"/>
      <c r="I485" s="15"/>
      <c r="J485" s="15"/>
      <c r="K485" s="15"/>
      <c r="L485" s="15"/>
      <c r="M485" s="15"/>
      <c r="N485" s="15"/>
      <c r="O485" s="28" t="s">
        <v>16</v>
      </c>
      <c r="P485" s="28"/>
      <c r="Q485" s="28" t="n">
        <f aca="false">P485*N480</f>
        <v>0</v>
      </c>
    </row>
    <row collapsed="false" customFormat="false" customHeight="true" hidden="false" ht="27" outlineLevel="0" r="486">
      <c r="A486" s="32"/>
      <c r="B486" s="32"/>
      <c r="C486" s="33"/>
      <c r="D486" s="33"/>
      <c r="E486" s="33"/>
      <c r="F486" s="15"/>
      <c r="G486" s="15"/>
      <c r="H486" s="15"/>
      <c r="I486" s="15"/>
      <c r="J486" s="15"/>
      <c r="K486" s="15"/>
      <c r="L486" s="15"/>
      <c r="M486" s="15"/>
      <c r="N486" s="15"/>
      <c r="O486" s="28" t="s">
        <v>17</v>
      </c>
      <c r="P486" s="28"/>
      <c r="Q486" s="28" t="n">
        <f aca="false">P486*N480</f>
        <v>0</v>
      </c>
    </row>
    <row collapsed="false" customFormat="false" customHeight="true" hidden="false" ht="27" outlineLevel="0" r="487">
      <c r="A487" s="32"/>
      <c r="B487" s="32"/>
      <c r="C487" s="33"/>
      <c r="D487" s="33"/>
      <c r="E487" s="33"/>
      <c r="F487" s="15"/>
      <c r="G487" s="15"/>
      <c r="H487" s="15"/>
      <c r="I487" s="15"/>
      <c r="J487" s="15"/>
      <c r="K487" s="15"/>
      <c r="L487" s="15"/>
      <c r="M487" s="15"/>
      <c r="N487" s="15"/>
      <c r="O487" s="28" t="s">
        <v>18</v>
      </c>
      <c r="P487" s="28"/>
      <c r="Q487" s="28" t="n">
        <f aca="false">P487*N480</f>
        <v>0</v>
      </c>
    </row>
    <row collapsed="false" customFormat="false" customHeight="true" hidden="false" ht="27" outlineLevel="0" r="488">
      <c r="A488" s="32"/>
      <c r="B488" s="32"/>
      <c r="C488" s="33"/>
      <c r="D488" s="33"/>
      <c r="E488" s="33"/>
      <c r="F488" s="15"/>
      <c r="G488" s="15"/>
      <c r="H488" s="15"/>
      <c r="I488" s="15"/>
      <c r="J488" s="15"/>
      <c r="K488" s="15"/>
      <c r="L488" s="15"/>
      <c r="M488" s="15"/>
      <c r="N488" s="15"/>
      <c r="O488" s="28"/>
      <c r="P488" s="27"/>
      <c r="Q488" s="28"/>
    </row>
    <row collapsed="false" customFormat="false" customHeight="true" hidden="false" ht="27" outlineLevel="0" r="489">
      <c r="A489" s="32"/>
      <c r="B489" s="32"/>
      <c r="C489" s="33"/>
      <c r="D489" s="33"/>
      <c r="E489" s="33"/>
      <c r="F489" s="15"/>
      <c r="G489" s="15"/>
      <c r="H489" s="15"/>
      <c r="I489" s="15"/>
      <c r="J489" s="15"/>
      <c r="K489" s="15"/>
      <c r="L489" s="15"/>
      <c r="M489" s="15"/>
      <c r="N489" s="15"/>
      <c r="O489" s="28"/>
      <c r="P489" s="27"/>
      <c r="Q489" s="28"/>
    </row>
    <row collapsed="false" customFormat="true" customHeight="true" hidden="false" ht="18.75" outlineLevel="0" r="490" s="16">
      <c r="A490" s="58"/>
      <c r="B490" s="59"/>
      <c r="C490" s="60" t="s">
        <v>65</v>
      </c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1"/>
      <c r="P490" s="62"/>
      <c r="Q490" s="61"/>
    </row>
    <row collapsed="false" customFormat="false" customHeight="true" hidden="false" ht="25.5" outlineLevel="0" r="491">
      <c r="A491" s="63" t="s">
        <v>66</v>
      </c>
      <c r="B491" s="63"/>
      <c r="C491" s="33" t="s">
        <v>67</v>
      </c>
      <c r="D491" s="33"/>
      <c r="E491" s="33"/>
      <c r="F491" s="34"/>
      <c r="G491" s="34"/>
      <c r="H491" s="34"/>
      <c r="I491" s="34"/>
      <c r="J491" s="34"/>
      <c r="K491" s="34"/>
      <c r="L491" s="34"/>
      <c r="M491" s="34"/>
      <c r="N491" s="64" t="n">
        <v>638</v>
      </c>
      <c r="O491" s="28"/>
      <c r="P491" s="27"/>
      <c r="Q491" s="28"/>
    </row>
    <row collapsed="false" customFormat="false" customHeight="true" hidden="false" ht="25.5" outlineLevel="0" r="492">
      <c r="A492" s="63"/>
      <c r="B492" s="63"/>
      <c r="C492" s="33"/>
      <c r="D492" s="33"/>
      <c r="E492" s="33"/>
      <c r="F492" s="34"/>
      <c r="G492" s="34"/>
      <c r="H492" s="34"/>
      <c r="I492" s="34"/>
      <c r="J492" s="34"/>
      <c r="K492" s="34"/>
      <c r="L492" s="34"/>
      <c r="M492" s="34"/>
      <c r="N492" s="64"/>
      <c r="O492" s="28"/>
      <c r="P492" s="28"/>
      <c r="Q492" s="28"/>
    </row>
    <row collapsed="false" customFormat="false" customHeight="true" hidden="false" ht="25.5" outlineLevel="0" r="493">
      <c r="A493" s="63"/>
      <c r="B493" s="63"/>
      <c r="C493" s="33"/>
      <c r="D493" s="33"/>
      <c r="E493" s="33"/>
      <c r="F493" s="34"/>
      <c r="G493" s="34"/>
      <c r="H493" s="34"/>
      <c r="I493" s="34"/>
      <c r="J493" s="34"/>
      <c r="K493" s="34"/>
      <c r="L493" s="34"/>
      <c r="M493" s="34"/>
      <c r="N493" s="64"/>
      <c r="O493" s="28" t="s">
        <v>14</v>
      </c>
      <c r="P493" s="28"/>
      <c r="Q493" s="28" t="n">
        <f aca="false">P493*N491</f>
        <v>0</v>
      </c>
    </row>
    <row collapsed="false" customFormat="false" customHeight="true" hidden="false" ht="25.5" outlineLevel="0" r="494">
      <c r="A494" s="63"/>
      <c r="B494" s="63"/>
      <c r="C494" s="33"/>
      <c r="D494" s="33"/>
      <c r="E494" s="33"/>
      <c r="F494" s="34"/>
      <c r="G494" s="34"/>
      <c r="H494" s="34"/>
      <c r="I494" s="34"/>
      <c r="J494" s="34"/>
      <c r="K494" s="34"/>
      <c r="L494" s="34"/>
      <c r="M494" s="34"/>
      <c r="N494" s="64"/>
      <c r="O494" s="28" t="s">
        <v>15</v>
      </c>
      <c r="P494" s="28"/>
      <c r="Q494" s="28" t="n">
        <f aca="false">P494*N491</f>
        <v>0</v>
      </c>
    </row>
    <row collapsed="false" customFormat="false" customHeight="true" hidden="false" ht="25.5" outlineLevel="0" r="495">
      <c r="A495" s="63"/>
      <c r="B495" s="63"/>
      <c r="C495" s="33"/>
      <c r="D495" s="33"/>
      <c r="E495" s="33"/>
      <c r="F495" s="34"/>
      <c r="G495" s="34"/>
      <c r="H495" s="34"/>
      <c r="I495" s="34"/>
      <c r="J495" s="34"/>
      <c r="K495" s="34"/>
      <c r="L495" s="34"/>
      <c r="M495" s="34"/>
      <c r="N495" s="64"/>
      <c r="O495" s="28" t="s">
        <v>16</v>
      </c>
      <c r="P495" s="28"/>
      <c r="Q495" s="28" t="n">
        <f aca="false">P495*N491</f>
        <v>0</v>
      </c>
    </row>
    <row collapsed="false" customFormat="false" customHeight="true" hidden="false" ht="25.5" outlineLevel="0" r="496">
      <c r="A496" s="63"/>
      <c r="B496" s="63"/>
      <c r="C496" s="33"/>
      <c r="D496" s="33"/>
      <c r="E496" s="33"/>
      <c r="F496" s="34"/>
      <c r="G496" s="34"/>
      <c r="H496" s="34"/>
      <c r="I496" s="34"/>
      <c r="J496" s="34"/>
      <c r="K496" s="34"/>
      <c r="L496" s="34"/>
      <c r="M496" s="34"/>
      <c r="N496" s="64"/>
      <c r="O496" s="28" t="s">
        <v>17</v>
      </c>
      <c r="P496" s="28"/>
      <c r="Q496" s="28" t="n">
        <f aca="false">P496*N491</f>
        <v>0</v>
      </c>
    </row>
    <row collapsed="false" customFormat="false" customHeight="true" hidden="false" ht="25.5" outlineLevel="0" r="497">
      <c r="A497" s="63"/>
      <c r="B497" s="63"/>
      <c r="C497" s="33"/>
      <c r="D497" s="33"/>
      <c r="E497" s="33"/>
      <c r="F497" s="34"/>
      <c r="G497" s="34"/>
      <c r="H497" s="34"/>
      <c r="I497" s="34"/>
      <c r="J497" s="34"/>
      <c r="K497" s="34"/>
      <c r="L497" s="34"/>
      <c r="M497" s="34"/>
      <c r="N497" s="64" t="n">
        <v>675</v>
      </c>
      <c r="O497" s="28" t="s">
        <v>18</v>
      </c>
      <c r="P497" s="28"/>
      <c r="Q497" s="28" t="n">
        <f aca="false">P497*N497</f>
        <v>0</v>
      </c>
    </row>
    <row collapsed="false" customFormat="false" customHeight="true" hidden="false" ht="25.5" outlineLevel="0" r="498">
      <c r="A498" s="63"/>
      <c r="B498" s="63"/>
      <c r="C498" s="33"/>
      <c r="D498" s="33"/>
      <c r="E498" s="33"/>
      <c r="F498" s="34"/>
      <c r="G498" s="34"/>
      <c r="H498" s="34"/>
      <c r="I498" s="34"/>
      <c r="J498" s="34"/>
      <c r="K498" s="34"/>
      <c r="L498" s="34"/>
      <c r="M498" s="34"/>
      <c r="N498" s="64"/>
      <c r="O498" s="28" t="s">
        <v>19</v>
      </c>
      <c r="P498" s="28"/>
      <c r="Q498" s="28" t="n">
        <f aca="false">P498*N497</f>
        <v>0</v>
      </c>
    </row>
    <row collapsed="false" customFormat="false" customHeight="true" hidden="false" ht="25.5" outlineLevel="0" r="499">
      <c r="A499" s="63"/>
      <c r="B499" s="63"/>
      <c r="C499" s="33"/>
      <c r="D499" s="33"/>
      <c r="E499" s="33"/>
      <c r="F499" s="34"/>
      <c r="G499" s="34"/>
      <c r="H499" s="34"/>
      <c r="I499" s="34"/>
      <c r="J499" s="34"/>
      <c r="K499" s="34"/>
      <c r="L499" s="34"/>
      <c r="M499" s="34"/>
      <c r="N499" s="64"/>
      <c r="O499" s="28"/>
      <c r="P499" s="28"/>
      <c r="Q499" s="28"/>
    </row>
    <row collapsed="false" customFormat="false" customHeight="true" hidden="false" ht="25.5" outlineLevel="0" r="500">
      <c r="A500" s="63"/>
      <c r="B500" s="63"/>
      <c r="C500" s="33"/>
      <c r="D500" s="33"/>
      <c r="E500" s="33"/>
      <c r="F500" s="34"/>
      <c r="G500" s="34"/>
      <c r="H500" s="34"/>
      <c r="I500" s="34"/>
      <c r="J500" s="34"/>
      <c r="K500" s="34"/>
      <c r="L500" s="34"/>
      <c r="M500" s="34"/>
      <c r="N500" s="64"/>
      <c r="O500" s="28"/>
      <c r="P500" s="28"/>
      <c r="Q500" s="28"/>
    </row>
    <row collapsed="false" customFormat="false" customHeight="true" hidden="false" ht="28.5" outlineLevel="0" r="501">
      <c r="A501" s="63" t="s">
        <v>68</v>
      </c>
      <c r="B501" s="63"/>
      <c r="C501" s="33" t="s">
        <v>69</v>
      </c>
      <c r="D501" s="33"/>
      <c r="E501" s="33"/>
      <c r="F501" s="65"/>
      <c r="G501" s="65"/>
      <c r="H501" s="65"/>
      <c r="I501" s="65"/>
      <c r="J501" s="65"/>
      <c r="K501" s="65"/>
      <c r="L501" s="65"/>
      <c r="M501" s="65"/>
      <c r="N501" s="15" t="n">
        <v>680</v>
      </c>
      <c r="O501" s="30" t="s">
        <v>13</v>
      </c>
      <c r="P501" s="30"/>
      <c r="Q501" s="30" t="n">
        <f aca="false">P501*N501</f>
        <v>0</v>
      </c>
    </row>
    <row collapsed="false" customFormat="false" customHeight="true" hidden="false" ht="28.5" outlineLevel="0" r="502">
      <c r="A502" s="63"/>
      <c r="B502" s="63"/>
      <c r="C502" s="33"/>
      <c r="D502" s="33"/>
      <c r="E502" s="33"/>
      <c r="F502" s="65"/>
      <c r="G502" s="65"/>
      <c r="H502" s="65"/>
      <c r="I502" s="65"/>
      <c r="J502" s="65"/>
      <c r="K502" s="65"/>
      <c r="L502" s="65"/>
      <c r="M502" s="65"/>
      <c r="N502" s="15"/>
      <c r="O502" s="28" t="s">
        <v>14</v>
      </c>
      <c r="P502" s="28"/>
      <c r="Q502" s="28" t="n">
        <f aca="false">P502*N501</f>
        <v>0</v>
      </c>
    </row>
    <row collapsed="false" customFormat="false" customHeight="true" hidden="false" ht="28.5" outlineLevel="0" r="503">
      <c r="A503" s="63"/>
      <c r="B503" s="63"/>
      <c r="C503" s="33"/>
      <c r="D503" s="33"/>
      <c r="E503" s="33"/>
      <c r="F503" s="65"/>
      <c r="G503" s="65"/>
      <c r="H503" s="65"/>
      <c r="I503" s="65"/>
      <c r="J503" s="65"/>
      <c r="K503" s="65"/>
      <c r="L503" s="65"/>
      <c r="M503" s="65"/>
      <c r="N503" s="15"/>
      <c r="O503" s="28" t="s">
        <v>15</v>
      </c>
      <c r="P503" s="28"/>
      <c r="Q503" s="28" t="n">
        <f aca="false">P503*N501</f>
        <v>0</v>
      </c>
    </row>
    <row collapsed="false" customFormat="false" customHeight="true" hidden="false" ht="28.5" outlineLevel="0" r="504">
      <c r="A504" s="63"/>
      <c r="B504" s="63"/>
      <c r="C504" s="33"/>
      <c r="D504" s="33"/>
      <c r="E504" s="33"/>
      <c r="F504" s="65"/>
      <c r="G504" s="65"/>
      <c r="H504" s="65"/>
      <c r="I504" s="65"/>
      <c r="J504" s="65"/>
      <c r="K504" s="65"/>
      <c r="L504" s="65"/>
      <c r="M504" s="65"/>
      <c r="N504" s="15"/>
      <c r="O504" s="28" t="s">
        <v>16</v>
      </c>
      <c r="P504" s="28"/>
      <c r="Q504" s="28" t="n">
        <f aca="false">P504*N501</f>
        <v>0</v>
      </c>
    </row>
    <row collapsed="false" customFormat="false" customHeight="true" hidden="false" ht="28.5" outlineLevel="0" r="505">
      <c r="A505" s="63"/>
      <c r="B505" s="63"/>
      <c r="C505" s="33"/>
      <c r="D505" s="33"/>
      <c r="E505" s="33"/>
      <c r="F505" s="65"/>
      <c r="G505" s="65"/>
      <c r="H505" s="65"/>
      <c r="I505" s="65"/>
      <c r="J505" s="65"/>
      <c r="K505" s="65"/>
      <c r="L505" s="65"/>
      <c r="M505" s="65"/>
      <c r="N505" s="15"/>
      <c r="O505" s="28" t="s">
        <v>17</v>
      </c>
      <c r="P505" s="28"/>
      <c r="Q505" s="28" t="n">
        <f aca="false">P505*N501</f>
        <v>0</v>
      </c>
    </row>
    <row collapsed="false" customFormat="false" customHeight="true" hidden="false" ht="28.5" outlineLevel="0" r="506">
      <c r="A506" s="63"/>
      <c r="B506" s="63"/>
      <c r="C506" s="33"/>
      <c r="D506" s="33"/>
      <c r="E506" s="33"/>
      <c r="F506" s="65"/>
      <c r="G506" s="65"/>
      <c r="H506" s="65"/>
      <c r="I506" s="65"/>
      <c r="J506" s="65"/>
      <c r="K506" s="65"/>
      <c r="L506" s="65"/>
      <c r="M506" s="65"/>
      <c r="N506" s="15" t="n">
        <v>720</v>
      </c>
      <c r="O506" s="28" t="s">
        <v>18</v>
      </c>
      <c r="P506" s="28"/>
      <c r="Q506" s="28" t="n">
        <f aca="false">P506*N506</f>
        <v>0</v>
      </c>
    </row>
    <row collapsed="false" customFormat="false" customHeight="true" hidden="false" ht="28.5" outlineLevel="0" r="507">
      <c r="A507" s="63"/>
      <c r="B507" s="63"/>
      <c r="C507" s="33"/>
      <c r="D507" s="33"/>
      <c r="E507" s="33"/>
      <c r="F507" s="65"/>
      <c r="G507" s="65"/>
      <c r="H507" s="65"/>
      <c r="I507" s="65"/>
      <c r="J507" s="65"/>
      <c r="K507" s="65"/>
      <c r="L507" s="65"/>
      <c r="M507" s="65"/>
      <c r="N507" s="15"/>
      <c r="O507" s="28" t="s">
        <v>19</v>
      </c>
      <c r="P507" s="28"/>
      <c r="Q507" s="28" t="n">
        <f aca="false">P507*N506</f>
        <v>0</v>
      </c>
    </row>
    <row collapsed="false" customFormat="false" customHeight="true" hidden="false" ht="28.5" outlineLevel="0" r="508">
      <c r="A508" s="63"/>
      <c r="B508" s="63"/>
      <c r="C508" s="33"/>
      <c r="D508" s="33"/>
      <c r="E508" s="33"/>
      <c r="F508" s="65"/>
      <c r="G508" s="65"/>
      <c r="H508" s="65"/>
      <c r="I508" s="65"/>
      <c r="J508" s="65"/>
      <c r="K508" s="65"/>
      <c r="L508" s="65"/>
      <c r="M508" s="65"/>
      <c r="N508" s="15"/>
      <c r="O508" s="28"/>
      <c r="P508" s="28"/>
      <c r="Q508" s="28"/>
    </row>
    <row collapsed="false" customFormat="false" customHeight="true" hidden="false" ht="32.25" outlineLevel="0" r="509">
      <c r="A509" s="32" t="s">
        <v>70</v>
      </c>
      <c r="B509" s="32"/>
      <c r="C509" s="33" t="s">
        <v>71</v>
      </c>
      <c r="D509" s="33"/>
      <c r="E509" s="33"/>
      <c r="F509" s="34"/>
      <c r="G509" s="34"/>
      <c r="H509" s="34"/>
      <c r="I509" s="34"/>
      <c r="J509" s="34"/>
      <c r="K509" s="34"/>
      <c r="L509" s="34"/>
      <c r="M509" s="34"/>
      <c r="N509" s="64" t="n">
        <v>1013</v>
      </c>
      <c r="O509" s="30"/>
      <c r="P509" s="31"/>
      <c r="Q509" s="30"/>
    </row>
    <row collapsed="false" customFormat="false" customHeight="true" hidden="false" ht="32.25" outlineLevel="0" r="510">
      <c r="A510" s="32"/>
      <c r="B510" s="32"/>
      <c r="C510" s="33"/>
      <c r="D510" s="33"/>
      <c r="E510" s="33"/>
      <c r="F510" s="34"/>
      <c r="G510" s="34"/>
      <c r="H510" s="34"/>
      <c r="I510" s="34"/>
      <c r="J510" s="34"/>
      <c r="K510" s="34"/>
      <c r="L510" s="34"/>
      <c r="M510" s="34"/>
      <c r="N510" s="64"/>
      <c r="O510" s="28" t="n">
        <v>134</v>
      </c>
      <c r="P510" s="27"/>
      <c r="Q510" s="28" t="n">
        <f aca="false">P510*N509</f>
        <v>0</v>
      </c>
    </row>
    <row collapsed="false" customFormat="false" customHeight="true" hidden="false" ht="32.25" outlineLevel="0" r="511">
      <c r="A511" s="32"/>
      <c r="B511" s="32"/>
      <c r="C511" s="33"/>
      <c r="D511" s="33"/>
      <c r="E511" s="33"/>
      <c r="F511" s="34"/>
      <c r="G511" s="34"/>
      <c r="H511" s="34"/>
      <c r="I511" s="34"/>
      <c r="J511" s="34"/>
      <c r="K511" s="34"/>
      <c r="L511" s="34"/>
      <c r="M511" s="34"/>
      <c r="N511" s="64"/>
      <c r="O511" s="28" t="n">
        <v>140</v>
      </c>
      <c r="P511" s="27"/>
      <c r="Q511" s="28" t="n">
        <f aca="false">P511*N509</f>
        <v>0</v>
      </c>
    </row>
    <row collapsed="false" customFormat="false" customHeight="true" hidden="false" ht="32.25" outlineLevel="0" r="512">
      <c r="A512" s="32"/>
      <c r="B512" s="32"/>
      <c r="C512" s="33"/>
      <c r="D512" s="33"/>
      <c r="E512" s="33"/>
      <c r="F512" s="34"/>
      <c r="G512" s="34"/>
      <c r="H512" s="34"/>
      <c r="I512" s="34"/>
      <c r="J512" s="34"/>
      <c r="K512" s="34"/>
      <c r="L512" s="34"/>
      <c r="M512" s="34"/>
      <c r="N512" s="64"/>
      <c r="O512" s="28" t="n">
        <v>146</v>
      </c>
      <c r="P512" s="27"/>
      <c r="Q512" s="28" t="n">
        <f aca="false">P512*N509</f>
        <v>0</v>
      </c>
    </row>
    <row collapsed="false" customFormat="false" customHeight="true" hidden="false" ht="32.25" outlineLevel="0" r="513">
      <c r="A513" s="32"/>
      <c r="B513" s="32"/>
      <c r="C513" s="33"/>
      <c r="D513" s="33"/>
      <c r="E513" s="33"/>
      <c r="F513" s="34"/>
      <c r="G513" s="34"/>
      <c r="H513" s="34"/>
      <c r="I513" s="34"/>
      <c r="J513" s="34"/>
      <c r="K513" s="34"/>
      <c r="L513" s="34"/>
      <c r="M513" s="34"/>
      <c r="N513" s="64"/>
      <c r="O513" s="28" t="n">
        <v>152</v>
      </c>
      <c r="P513" s="27"/>
      <c r="Q513" s="28" t="n">
        <f aca="false">P513*N509</f>
        <v>0</v>
      </c>
    </row>
    <row collapsed="false" customFormat="false" customHeight="true" hidden="false" ht="32.25" outlineLevel="0" r="514">
      <c r="A514" s="32"/>
      <c r="B514" s="32"/>
      <c r="C514" s="33"/>
      <c r="D514" s="33"/>
      <c r="E514" s="33"/>
      <c r="F514" s="34"/>
      <c r="G514" s="34"/>
      <c r="H514" s="34"/>
      <c r="I514" s="34"/>
      <c r="J514" s="34"/>
      <c r="K514" s="34"/>
      <c r="L514" s="34"/>
      <c r="M514" s="34"/>
      <c r="N514" s="64"/>
      <c r="O514" s="28" t="n">
        <v>158</v>
      </c>
      <c r="P514" s="27"/>
      <c r="Q514" s="28" t="n">
        <f aca="false">P514*N509</f>
        <v>0</v>
      </c>
    </row>
    <row collapsed="false" customFormat="false" customHeight="true" hidden="false" ht="32.25" outlineLevel="0" r="515">
      <c r="A515" s="32"/>
      <c r="B515" s="32"/>
      <c r="C515" s="33"/>
      <c r="D515" s="33"/>
      <c r="E515" s="33"/>
      <c r="F515" s="34"/>
      <c r="G515" s="34"/>
      <c r="H515" s="34"/>
      <c r="I515" s="34"/>
      <c r="J515" s="34"/>
      <c r="K515" s="34"/>
      <c r="L515" s="34"/>
      <c r="M515" s="34"/>
      <c r="N515" s="64" t="n">
        <v>1050</v>
      </c>
      <c r="O515" s="28" t="n">
        <v>164</v>
      </c>
      <c r="P515" s="27"/>
      <c r="Q515" s="28" t="n">
        <f aca="false">P515*N515</f>
        <v>0</v>
      </c>
    </row>
    <row collapsed="false" customFormat="false" customHeight="true" hidden="false" ht="32.25" outlineLevel="0" r="516">
      <c r="A516" s="32"/>
      <c r="B516" s="32"/>
      <c r="C516" s="33"/>
      <c r="D516" s="33"/>
      <c r="E516" s="33"/>
      <c r="F516" s="34"/>
      <c r="G516" s="34"/>
      <c r="H516" s="34"/>
      <c r="I516" s="34"/>
      <c r="J516" s="34"/>
      <c r="K516" s="34"/>
      <c r="L516" s="34"/>
      <c r="M516" s="34"/>
      <c r="N516" s="64"/>
      <c r="O516" s="28"/>
      <c r="P516" s="27"/>
      <c r="Q516" s="28"/>
    </row>
    <row collapsed="false" customFormat="false" customHeight="true" hidden="false" ht="26.25" outlineLevel="0" r="517">
      <c r="A517" s="63" t="s">
        <v>66</v>
      </c>
      <c r="B517" s="63"/>
      <c r="C517" s="33" t="s">
        <v>72</v>
      </c>
      <c r="D517" s="33"/>
      <c r="E517" s="33"/>
      <c r="F517" s="34"/>
      <c r="G517" s="34"/>
      <c r="H517" s="34"/>
      <c r="I517" s="34"/>
      <c r="J517" s="34"/>
      <c r="K517" s="34"/>
      <c r="L517" s="34"/>
      <c r="M517" s="34"/>
      <c r="N517" s="64" t="n">
        <v>638</v>
      </c>
      <c r="O517" s="28"/>
      <c r="P517" s="27"/>
      <c r="Q517" s="28"/>
    </row>
    <row collapsed="false" customFormat="false" customHeight="true" hidden="false" ht="26.25" outlineLevel="0" r="518">
      <c r="A518" s="63"/>
      <c r="B518" s="63"/>
      <c r="C518" s="33"/>
      <c r="D518" s="33"/>
      <c r="E518" s="33"/>
      <c r="F518" s="34"/>
      <c r="G518" s="34"/>
      <c r="H518" s="34"/>
      <c r="I518" s="34"/>
      <c r="J518" s="34"/>
      <c r="K518" s="34"/>
      <c r="L518" s="34"/>
      <c r="M518" s="34"/>
      <c r="N518" s="64"/>
      <c r="O518" s="28" t="s">
        <v>13</v>
      </c>
      <c r="P518" s="27"/>
      <c r="Q518" s="28" t="n">
        <f aca="false">P518*N517</f>
        <v>0</v>
      </c>
    </row>
    <row collapsed="false" customFormat="false" customHeight="true" hidden="false" ht="26.25" outlineLevel="0" r="519">
      <c r="A519" s="63"/>
      <c r="B519" s="63"/>
      <c r="C519" s="33"/>
      <c r="D519" s="33"/>
      <c r="E519" s="33"/>
      <c r="F519" s="34"/>
      <c r="G519" s="34"/>
      <c r="H519" s="34"/>
      <c r="I519" s="34"/>
      <c r="J519" s="34"/>
      <c r="K519" s="34"/>
      <c r="L519" s="34"/>
      <c r="M519" s="34"/>
      <c r="N519" s="64"/>
      <c r="O519" s="28" t="s">
        <v>14</v>
      </c>
      <c r="P519" s="27"/>
      <c r="Q519" s="28" t="n">
        <f aca="false">P519*N517</f>
        <v>0</v>
      </c>
    </row>
    <row collapsed="false" customFormat="false" customHeight="true" hidden="false" ht="26.25" outlineLevel="0" r="520">
      <c r="A520" s="63"/>
      <c r="B520" s="63"/>
      <c r="C520" s="33"/>
      <c r="D520" s="33"/>
      <c r="E520" s="33"/>
      <c r="F520" s="34"/>
      <c r="G520" s="34"/>
      <c r="H520" s="34"/>
      <c r="I520" s="34"/>
      <c r="J520" s="34"/>
      <c r="K520" s="34"/>
      <c r="L520" s="34"/>
      <c r="M520" s="34"/>
      <c r="N520" s="64"/>
      <c r="O520" s="28" t="s">
        <v>15</v>
      </c>
      <c r="P520" s="27"/>
      <c r="Q520" s="28" t="n">
        <f aca="false">P520*N517</f>
        <v>0</v>
      </c>
    </row>
    <row collapsed="false" customFormat="false" customHeight="true" hidden="false" ht="26.25" outlineLevel="0" r="521">
      <c r="A521" s="63"/>
      <c r="B521" s="63"/>
      <c r="C521" s="33"/>
      <c r="D521" s="33"/>
      <c r="E521" s="33"/>
      <c r="F521" s="34"/>
      <c r="G521" s="34"/>
      <c r="H521" s="34"/>
      <c r="I521" s="34"/>
      <c r="J521" s="34"/>
      <c r="K521" s="34"/>
      <c r="L521" s="34"/>
      <c r="M521" s="34"/>
      <c r="N521" s="64"/>
      <c r="O521" s="28" t="s">
        <v>16</v>
      </c>
      <c r="P521" s="27"/>
      <c r="Q521" s="28" t="n">
        <f aca="false">P521*N517</f>
        <v>0</v>
      </c>
    </row>
    <row collapsed="false" customFormat="false" customHeight="true" hidden="false" ht="26.25" outlineLevel="0" r="522">
      <c r="A522" s="63"/>
      <c r="B522" s="63"/>
      <c r="C522" s="33"/>
      <c r="D522" s="33"/>
      <c r="E522" s="33"/>
      <c r="F522" s="34"/>
      <c r="G522" s="34"/>
      <c r="H522" s="34"/>
      <c r="I522" s="34"/>
      <c r="J522" s="34"/>
      <c r="K522" s="34"/>
      <c r="L522" s="34"/>
      <c r="M522" s="34"/>
      <c r="N522" s="64"/>
      <c r="O522" s="28" t="s">
        <v>17</v>
      </c>
      <c r="P522" s="27"/>
      <c r="Q522" s="28" t="n">
        <f aca="false">P522*N517</f>
        <v>0</v>
      </c>
    </row>
    <row collapsed="false" customFormat="false" customHeight="true" hidden="false" ht="26.25" outlineLevel="0" r="523">
      <c r="A523" s="63"/>
      <c r="B523" s="63"/>
      <c r="C523" s="33"/>
      <c r="D523" s="33"/>
      <c r="E523" s="33"/>
      <c r="F523" s="34"/>
      <c r="G523" s="34"/>
      <c r="H523" s="34"/>
      <c r="I523" s="34"/>
      <c r="J523" s="34"/>
      <c r="K523" s="34"/>
      <c r="L523" s="34"/>
      <c r="M523" s="34"/>
      <c r="N523" s="64" t="n">
        <v>675</v>
      </c>
      <c r="O523" s="28" t="s">
        <v>18</v>
      </c>
      <c r="P523" s="27"/>
      <c r="Q523" s="28" t="n">
        <f aca="false">P523*N523</f>
        <v>0</v>
      </c>
    </row>
    <row collapsed="false" customFormat="false" customHeight="true" hidden="false" ht="26.25" outlineLevel="0" r="524">
      <c r="A524" s="63"/>
      <c r="B524" s="63"/>
      <c r="C524" s="33"/>
      <c r="D524" s="33"/>
      <c r="E524" s="33"/>
      <c r="F524" s="34"/>
      <c r="G524" s="34"/>
      <c r="H524" s="34"/>
      <c r="I524" s="34"/>
      <c r="J524" s="34"/>
      <c r="K524" s="34"/>
      <c r="L524" s="34"/>
      <c r="M524" s="34"/>
      <c r="N524" s="64"/>
      <c r="O524" s="28" t="s">
        <v>19</v>
      </c>
      <c r="P524" s="27"/>
      <c r="Q524" s="28" t="n">
        <f aca="false">P524*N523</f>
        <v>0</v>
      </c>
    </row>
    <row collapsed="false" customFormat="false" customHeight="true" hidden="false" ht="26.25" outlineLevel="0" r="525">
      <c r="A525" s="63"/>
      <c r="B525" s="63"/>
      <c r="C525" s="33"/>
      <c r="D525" s="33"/>
      <c r="E525" s="33"/>
      <c r="F525" s="34"/>
      <c r="G525" s="34"/>
      <c r="H525" s="34"/>
      <c r="I525" s="34"/>
      <c r="J525" s="34"/>
      <c r="K525" s="34"/>
      <c r="L525" s="34"/>
      <c r="M525" s="34"/>
      <c r="N525" s="64"/>
      <c r="O525" s="28"/>
      <c r="P525" s="27"/>
      <c r="Q525" s="28"/>
    </row>
    <row collapsed="false" customFormat="false" customHeight="true" hidden="false" ht="26.25" outlineLevel="0" r="526">
      <c r="A526" s="63"/>
      <c r="B526" s="63"/>
      <c r="C526" s="33"/>
      <c r="D526" s="33"/>
      <c r="E526" s="33"/>
      <c r="F526" s="34"/>
      <c r="G526" s="34"/>
      <c r="H526" s="34"/>
      <c r="I526" s="34"/>
      <c r="J526" s="34"/>
      <c r="K526" s="34"/>
      <c r="L526" s="34"/>
      <c r="M526" s="34"/>
      <c r="N526" s="64"/>
      <c r="O526" s="28"/>
      <c r="P526" s="27"/>
      <c r="Q526" s="28"/>
    </row>
    <row collapsed="false" customFormat="false" customHeight="true" hidden="false" ht="29.25" outlineLevel="0" r="527">
      <c r="A527" s="63" t="s">
        <v>68</v>
      </c>
      <c r="B527" s="63"/>
      <c r="C527" s="33" t="s">
        <v>73</v>
      </c>
      <c r="D527" s="33"/>
      <c r="E527" s="33"/>
      <c r="F527" s="34"/>
      <c r="G527" s="34"/>
      <c r="H527" s="34"/>
      <c r="I527" s="34"/>
      <c r="J527" s="34"/>
      <c r="K527" s="34"/>
      <c r="L527" s="34"/>
      <c r="M527" s="34"/>
      <c r="N527" s="15" t="n">
        <v>680</v>
      </c>
      <c r="O527" s="28"/>
      <c r="P527" s="27"/>
      <c r="Q527" s="28"/>
    </row>
    <row collapsed="false" customFormat="false" customHeight="true" hidden="false" ht="29.25" outlineLevel="0" r="528">
      <c r="A528" s="63"/>
      <c r="B528" s="63"/>
      <c r="C528" s="33"/>
      <c r="D528" s="33"/>
      <c r="E528" s="33"/>
      <c r="F528" s="34"/>
      <c r="G528" s="34"/>
      <c r="H528" s="34"/>
      <c r="I528" s="34"/>
      <c r="J528" s="34"/>
      <c r="K528" s="34"/>
      <c r="L528" s="34"/>
      <c r="M528" s="34"/>
      <c r="N528" s="15"/>
      <c r="O528" s="28" t="s">
        <v>14</v>
      </c>
      <c r="P528" s="27"/>
      <c r="Q528" s="28" t="n">
        <f aca="false">P528*N527</f>
        <v>0</v>
      </c>
    </row>
    <row collapsed="false" customFormat="false" customHeight="true" hidden="false" ht="29.25" outlineLevel="0" r="529">
      <c r="A529" s="63"/>
      <c r="B529" s="63"/>
      <c r="C529" s="33"/>
      <c r="D529" s="33"/>
      <c r="E529" s="33"/>
      <c r="F529" s="34"/>
      <c r="G529" s="34"/>
      <c r="H529" s="34"/>
      <c r="I529" s="34"/>
      <c r="J529" s="34"/>
      <c r="K529" s="34"/>
      <c r="L529" s="34"/>
      <c r="M529" s="34"/>
      <c r="N529" s="15"/>
      <c r="O529" s="28" t="s">
        <v>15</v>
      </c>
      <c r="P529" s="27"/>
      <c r="Q529" s="28" t="n">
        <f aca="false">P529*N527</f>
        <v>0</v>
      </c>
    </row>
    <row collapsed="false" customFormat="false" customHeight="true" hidden="false" ht="29.25" outlineLevel="0" r="530">
      <c r="A530" s="63"/>
      <c r="B530" s="63"/>
      <c r="C530" s="33"/>
      <c r="D530" s="33"/>
      <c r="E530" s="33"/>
      <c r="F530" s="34"/>
      <c r="G530" s="34"/>
      <c r="H530" s="34"/>
      <c r="I530" s="34"/>
      <c r="J530" s="34"/>
      <c r="K530" s="34"/>
      <c r="L530" s="34"/>
      <c r="M530" s="34"/>
      <c r="N530" s="15"/>
      <c r="O530" s="28" t="s">
        <v>16</v>
      </c>
      <c r="P530" s="27"/>
      <c r="Q530" s="28" t="n">
        <f aca="false">P530*N527</f>
        <v>0</v>
      </c>
    </row>
    <row collapsed="false" customFormat="false" customHeight="true" hidden="false" ht="29.25" outlineLevel="0" r="531">
      <c r="A531" s="63"/>
      <c r="B531" s="63"/>
      <c r="C531" s="33"/>
      <c r="D531" s="33"/>
      <c r="E531" s="33"/>
      <c r="F531" s="34"/>
      <c r="G531" s="34"/>
      <c r="H531" s="34"/>
      <c r="I531" s="34"/>
      <c r="J531" s="34"/>
      <c r="K531" s="34"/>
      <c r="L531" s="34"/>
      <c r="M531" s="34"/>
      <c r="N531" s="15"/>
      <c r="O531" s="28" t="s">
        <v>17</v>
      </c>
      <c r="P531" s="27"/>
      <c r="Q531" s="28" t="n">
        <f aca="false">P531*N527</f>
        <v>0</v>
      </c>
    </row>
    <row collapsed="false" customFormat="false" customHeight="true" hidden="false" ht="29.25" outlineLevel="0" r="532">
      <c r="A532" s="63"/>
      <c r="B532" s="63"/>
      <c r="C532" s="33"/>
      <c r="D532" s="33"/>
      <c r="E532" s="33"/>
      <c r="F532" s="34"/>
      <c r="G532" s="34"/>
      <c r="H532" s="34"/>
      <c r="I532" s="34"/>
      <c r="J532" s="34"/>
      <c r="K532" s="34"/>
      <c r="L532" s="34"/>
      <c r="M532" s="34"/>
      <c r="N532" s="15" t="n">
        <v>720</v>
      </c>
      <c r="O532" s="28" t="s">
        <v>18</v>
      </c>
      <c r="P532" s="27"/>
      <c r="Q532" s="28" t="n">
        <f aca="false">P532*N532</f>
        <v>0</v>
      </c>
    </row>
    <row collapsed="false" customFormat="false" customHeight="true" hidden="false" ht="29.25" outlineLevel="0" r="533">
      <c r="A533" s="63"/>
      <c r="B533" s="63"/>
      <c r="C533" s="33"/>
      <c r="D533" s="33"/>
      <c r="E533" s="33"/>
      <c r="F533" s="34"/>
      <c r="G533" s="34"/>
      <c r="H533" s="34"/>
      <c r="I533" s="34"/>
      <c r="J533" s="34"/>
      <c r="K533" s="34"/>
      <c r="L533" s="34"/>
      <c r="M533" s="34"/>
      <c r="N533" s="15"/>
      <c r="O533" s="28" t="s">
        <v>19</v>
      </c>
      <c r="P533" s="27"/>
      <c r="Q533" s="28" t="n">
        <f aca="false">P533*N532</f>
        <v>0</v>
      </c>
    </row>
    <row collapsed="false" customFormat="false" customHeight="true" hidden="false" ht="29.25" outlineLevel="0" r="534">
      <c r="A534" s="63"/>
      <c r="B534" s="63"/>
      <c r="C534" s="33"/>
      <c r="D534" s="33"/>
      <c r="E534" s="33"/>
      <c r="F534" s="34"/>
      <c r="G534" s="34"/>
      <c r="H534" s="34"/>
      <c r="I534" s="34"/>
      <c r="J534" s="34"/>
      <c r="K534" s="34"/>
      <c r="L534" s="34"/>
      <c r="M534" s="34"/>
      <c r="N534" s="15"/>
      <c r="O534" s="28"/>
      <c r="P534" s="27"/>
      <c r="Q534" s="28"/>
    </row>
    <row collapsed="false" customFormat="false" customHeight="true" hidden="false" ht="29.25" outlineLevel="0" r="535">
      <c r="A535" s="63"/>
      <c r="B535" s="63"/>
      <c r="C535" s="33"/>
      <c r="D535" s="33"/>
      <c r="E535" s="33"/>
      <c r="F535" s="34"/>
      <c r="G535" s="34"/>
      <c r="H535" s="34"/>
      <c r="I535" s="34"/>
      <c r="J535" s="34"/>
      <c r="K535" s="34"/>
      <c r="L535" s="34"/>
      <c r="M535" s="34"/>
      <c r="N535" s="15"/>
      <c r="O535" s="42"/>
      <c r="P535" s="49"/>
      <c r="Q535" s="42"/>
    </row>
    <row collapsed="false" customFormat="false" customHeight="true" hidden="false" ht="29.25" outlineLevel="0" r="536">
      <c r="A536" s="32" t="s">
        <v>74</v>
      </c>
      <c r="B536" s="32"/>
      <c r="C536" s="33" t="s">
        <v>75</v>
      </c>
      <c r="D536" s="33"/>
      <c r="E536" s="33"/>
      <c r="F536" s="34"/>
      <c r="G536" s="34"/>
      <c r="H536" s="34"/>
      <c r="I536" s="34"/>
      <c r="J536" s="34"/>
      <c r="K536" s="34"/>
      <c r="L536" s="34"/>
      <c r="M536" s="34"/>
      <c r="N536" s="64" t="n">
        <v>938</v>
      </c>
      <c r="O536" s="27"/>
      <c r="P536" s="27"/>
      <c r="Q536" s="27"/>
    </row>
    <row collapsed="false" customFormat="false" customHeight="true" hidden="false" ht="29.25" outlineLevel="0" r="537">
      <c r="A537" s="32"/>
      <c r="B537" s="32"/>
      <c r="C537" s="33"/>
      <c r="D537" s="33"/>
      <c r="E537" s="33"/>
      <c r="F537" s="34"/>
      <c r="G537" s="34"/>
      <c r="H537" s="34"/>
      <c r="I537" s="34"/>
      <c r="J537" s="34"/>
      <c r="K537" s="34"/>
      <c r="L537" s="34"/>
      <c r="M537" s="34"/>
      <c r="N537" s="64"/>
      <c r="O537" s="28" t="s">
        <v>13</v>
      </c>
      <c r="P537" s="27"/>
      <c r="Q537" s="28" t="n">
        <f aca="false">P537*N536</f>
        <v>0</v>
      </c>
    </row>
    <row collapsed="false" customFormat="false" customHeight="true" hidden="false" ht="29.25" outlineLevel="0" r="538">
      <c r="A538" s="32"/>
      <c r="B538" s="32"/>
      <c r="C538" s="33"/>
      <c r="D538" s="33"/>
      <c r="E538" s="33"/>
      <c r="F538" s="34"/>
      <c r="G538" s="34"/>
      <c r="H538" s="34"/>
      <c r="I538" s="34"/>
      <c r="J538" s="34"/>
      <c r="K538" s="34"/>
      <c r="L538" s="34"/>
      <c r="M538" s="34"/>
      <c r="N538" s="64"/>
      <c r="O538" s="28" t="s">
        <v>14</v>
      </c>
      <c r="P538" s="27"/>
      <c r="Q538" s="28" t="n">
        <f aca="false">P538*N536</f>
        <v>0</v>
      </c>
    </row>
    <row collapsed="false" customFormat="false" customHeight="true" hidden="false" ht="29.25" outlineLevel="0" r="539">
      <c r="A539" s="32"/>
      <c r="B539" s="32"/>
      <c r="C539" s="33"/>
      <c r="D539" s="33"/>
      <c r="E539" s="33"/>
      <c r="F539" s="34"/>
      <c r="G539" s="34"/>
      <c r="H539" s="34"/>
      <c r="I539" s="34"/>
      <c r="J539" s="34"/>
      <c r="K539" s="34"/>
      <c r="L539" s="34"/>
      <c r="M539" s="34"/>
      <c r="N539" s="64"/>
      <c r="O539" s="28" t="s">
        <v>15</v>
      </c>
      <c r="P539" s="27"/>
      <c r="Q539" s="28" t="n">
        <f aca="false">P539*N536</f>
        <v>0</v>
      </c>
    </row>
    <row collapsed="false" customFormat="false" customHeight="true" hidden="false" ht="29.25" outlineLevel="0" r="540">
      <c r="A540" s="32"/>
      <c r="B540" s="32"/>
      <c r="C540" s="33"/>
      <c r="D540" s="33"/>
      <c r="E540" s="33"/>
      <c r="F540" s="34"/>
      <c r="G540" s="34"/>
      <c r="H540" s="34"/>
      <c r="I540" s="34"/>
      <c r="J540" s="34"/>
      <c r="K540" s="34"/>
      <c r="L540" s="34"/>
      <c r="M540" s="34"/>
      <c r="N540" s="64"/>
      <c r="O540" s="28" t="s">
        <v>16</v>
      </c>
      <c r="P540" s="27"/>
      <c r="Q540" s="28" t="n">
        <f aca="false">P540*N536</f>
        <v>0</v>
      </c>
    </row>
    <row collapsed="false" customFormat="false" customHeight="true" hidden="false" ht="29.25" outlineLevel="0" r="541">
      <c r="A541" s="32"/>
      <c r="B541" s="32"/>
      <c r="C541" s="33"/>
      <c r="D541" s="33"/>
      <c r="E541" s="33"/>
      <c r="F541" s="34"/>
      <c r="G541" s="34"/>
      <c r="H541" s="34"/>
      <c r="I541" s="34"/>
      <c r="J541" s="34"/>
      <c r="K541" s="34"/>
      <c r="L541" s="34"/>
      <c r="M541" s="34"/>
      <c r="N541" s="64"/>
      <c r="O541" s="28" t="s">
        <v>17</v>
      </c>
      <c r="P541" s="27"/>
      <c r="Q541" s="28" t="n">
        <f aca="false">P541*N536</f>
        <v>0</v>
      </c>
    </row>
    <row collapsed="false" customFormat="false" customHeight="true" hidden="false" ht="29.25" outlineLevel="0" r="542">
      <c r="A542" s="32"/>
      <c r="B542" s="32"/>
      <c r="C542" s="33"/>
      <c r="D542" s="33"/>
      <c r="E542" s="33"/>
      <c r="F542" s="34"/>
      <c r="G542" s="34"/>
      <c r="H542" s="34"/>
      <c r="I542" s="34"/>
      <c r="J542" s="34"/>
      <c r="K542" s="34"/>
      <c r="L542" s="34"/>
      <c r="M542" s="34"/>
      <c r="N542" s="64" t="n">
        <v>960</v>
      </c>
      <c r="O542" s="28" t="s">
        <v>18</v>
      </c>
      <c r="P542" s="27"/>
      <c r="Q542" s="28" t="n">
        <f aca="false">P542*N542</f>
        <v>0</v>
      </c>
    </row>
    <row collapsed="false" customFormat="false" customHeight="true" hidden="false" ht="29.25" outlineLevel="0" r="543">
      <c r="A543" s="32"/>
      <c r="B543" s="32"/>
      <c r="C543" s="33"/>
      <c r="D543" s="33"/>
      <c r="E543" s="33"/>
      <c r="F543" s="34"/>
      <c r="G543" s="34"/>
      <c r="H543" s="34"/>
      <c r="I543" s="34"/>
      <c r="J543" s="34"/>
      <c r="K543" s="34"/>
      <c r="L543" s="34"/>
      <c r="M543" s="34"/>
      <c r="N543" s="64"/>
      <c r="O543" s="28" t="s">
        <v>19</v>
      </c>
      <c r="P543" s="27"/>
      <c r="Q543" s="28" t="n">
        <f aca="false">P543*N542</f>
        <v>0</v>
      </c>
    </row>
    <row collapsed="false" customFormat="false" customHeight="true" hidden="false" ht="29.25" outlineLevel="0" r="544">
      <c r="A544" s="32"/>
      <c r="B544" s="32"/>
      <c r="C544" s="33"/>
      <c r="D544" s="33"/>
      <c r="E544" s="33"/>
      <c r="F544" s="34"/>
      <c r="G544" s="34"/>
      <c r="H544" s="34"/>
      <c r="I544" s="34"/>
      <c r="J544" s="34"/>
      <c r="K544" s="34"/>
      <c r="L544" s="34"/>
      <c r="M544" s="34"/>
      <c r="N544" s="64"/>
      <c r="O544" s="27"/>
      <c r="P544" s="27"/>
      <c r="Q544" s="27"/>
    </row>
    <row collapsed="false" customFormat="false" customHeight="true" hidden="false" ht="29.25" outlineLevel="0" r="545">
      <c r="A545" s="32"/>
      <c r="B545" s="32"/>
      <c r="C545" s="33"/>
      <c r="D545" s="33"/>
      <c r="E545" s="33"/>
      <c r="F545" s="34"/>
      <c r="G545" s="34"/>
      <c r="H545" s="34"/>
      <c r="I545" s="34"/>
      <c r="J545" s="34"/>
      <c r="K545" s="34"/>
      <c r="L545" s="34"/>
      <c r="M545" s="34"/>
      <c r="N545" s="64"/>
      <c r="O545" s="27"/>
      <c r="P545" s="27"/>
      <c r="Q545" s="27"/>
    </row>
    <row collapsed="false" customFormat="false" customHeight="true" hidden="false" ht="35.25" outlineLevel="0" r="546">
      <c r="A546" s="47" t="s">
        <v>76</v>
      </c>
      <c r="B546" s="47"/>
      <c r="C546" s="48" t="s">
        <v>77</v>
      </c>
      <c r="D546" s="48"/>
      <c r="E546" s="48"/>
      <c r="F546" s="66"/>
      <c r="G546" s="66"/>
      <c r="H546" s="66"/>
      <c r="I546" s="66"/>
      <c r="J546" s="66"/>
      <c r="K546" s="66"/>
      <c r="L546" s="66"/>
      <c r="M546" s="66"/>
      <c r="N546" s="36" t="n">
        <v>900</v>
      </c>
      <c r="O546" s="67" t="s">
        <v>13</v>
      </c>
      <c r="P546" s="45"/>
      <c r="Q546" s="67" t="n">
        <f aca="false">P546*N546</f>
        <v>0</v>
      </c>
    </row>
    <row collapsed="false" customFormat="false" customHeight="true" hidden="false" ht="35.25" outlineLevel="0" r="547">
      <c r="A547" s="47"/>
      <c r="B547" s="47"/>
      <c r="C547" s="48"/>
      <c r="D547" s="48"/>
      <c r="E547" s="48"/>
      <c r="F547" s="66"/>
      <c r="G547" s="66"/>
      <c r="H547" s="66"/>
      <c r="I547" s="66"/>
      <c r="J547" s="66"/>
      <c r="K547" s="66"/>
      <c r="L547" s="66"/>
      <c r="M547" s="66"/>
      <c r="N547" s="36"/>
      <c r="O547" s="28" t="s">
        <v>14</v>
      </c>
      <c r="P547" s="27"/>
      <c r="Q547" s="28" t="n">
        <f aca="false">P547*N546</f>
        <v>0</v>
      </c>
    </row>
    <row collapsed="false" customFormat="false" customHeight="true" hidden="false" ht="35.25" outlineLevel="0" r="548">
      <c r="A548" s="47"/>
      <c r="B548" s="47"/>
      <c r="C548" s="48"/>
      <c r="D548" s="48"/>
      <c r="E548" s="48"/>
      <c r="F548" s="66"/>
      <c r="G548" s="66"/>
      <c r="H548" s="66"/>
      <c r="I548" s="66"/>
      <c r="J548" s="66"/>
      <c r="K548" s="66"/>
      <c r="L548" s="66"/>
      <c r="M548" s="66"/>
      <c r="N548" s="36"/>
      <c r="O548" s="28" t="s">
        <v>15</v>
      </c>
      <c r="P548" s="27"/>
      <c r="Q548" s="28" t="n">
        <f aca="false">P548*N546</f>
        <v>0</v>
      </c>
    </row>
    <row collapsed="false" customFormat="false" customHeight="true" hidden="false" ht="35.25" outlineLevel="0" r="549">
      <c r="A549" s="47"/>
      <c r="B549" s="47"/>
      <c r="C549" s="48"/>
      <c r="D549" s="48"/>
      <c r="E549" s="48"/>
      <c r="F549" s="66"/>
      <c r="G549" s="66"/>
      <c r="H549" s="66"/>
      <c r="I549" s="66"/>
      <c r="J549" s="66"/>
      <c r="K549" s="66"/>
      <c r="L549" s="66"/>
      <c r="M549" s="66"/>
      <c r="N549" s="36"/>
      <c r="O549" s="28" t="s">
        <v>16</v>
      </c>
      <c r="P549" s="27"/>
      <c r="Q549" s="28" t="n">
        <f aca="false">P549*N546</f>
        <v>0</v>
      </c>
    </row>
    <row collapsed="false" customFormat="false" customHeight="true" hidden="false" ht="35.25" outlineLevel="0" r="550">
      <c r="A550" s="47"/>
      <c r="B550" s="47"/>
      <c r="C550" s="48"/>
      <c r="D550" s="48"/>
      <c r="E550" s="48"/>
      <c r="F550" s="66"/>
      <c r="G550" s="66"/>
      <c r="H550" s="66"/>
      <c r="I550" s="66"/>
      <c r="J550" s="66"/>
      <c r="K550" s="66"/>
      <c r="L550" s="66"/>
      <c r="M550" s="66"/>
      <c r="N550" s="36"/>
      <c r="O550" s="28" t="s">
        <v>17</v>
      </c>
      <c r="P550" s="27"/>
      <c r="Q550" s="28" t="n">
        <f aca="false">P550*N546</f>
        <v>0</v>
      </c>
    </row>
    <row collapsed="false" customFormat="false" customHeight="true" hidden="false" ht="35.25" outlineLevel="0" r="551">
      <c r="A551" s="47"/>
      <c r="B551" s="47"/>
      <c r="C551" s="48"/>
      <c r="D551" s="48"/>
      <c r="E551" s="48"/>
      <c r="F551" s="66"/>
      <c r="G551" s="66"/>
      <c r="H551" s="66"/>
      <c r="I551" s="66"/>
      <c r="J551" s="66"/>
      <c r="K551" s="66"/>
      <c r="L551" s="66"/>
      <c r="M551" s="66"/>
      <c r="N551" s="15" t="n">
        <v>938</v>
      </c>
      <c r="O551" s="28" t="s">
        <v>18</v>
      </c>
      <c r="P551" s="27"/>
      <c r="Q551" s="28" t="n">
        <f aca="false">P551*N551</f>
        <v>0</v>
      </c>
    </row>
    <row collapsed="false" customFormat="false" customHeight="true" hidden="false" ht="35.25" outlineLevel="0" r="552">
      <c r="A552" s="47"/>
      <c r="B552" s="47"/>
      <c r="C552" s="48"/>
      <c r="D552" s="48"/>
      <c r="E552" s="48"/>
      <c r="F552" s="66"/>
      <c r="G552" s="66"/>
      <c r="H552" s="66"/>
      <c r="I552" s="66"/>
      <c r="J552" s="66"/>
      <c r="K552" s="66"/>
      <c r="L552" s="66"/>
      <c r="M552" s="66"/>
      <c r="N552" s="15"/>
      <c r="O552" s="42"/>
      <c r="P552" s="49"/>
      <c r="Q552" s="42"/>
    </row>
    <row collapsed="false" customFormat="false" customHeight="true" hidden="false" ht="35.25" outlineLevel="0" r="553">
      <c r="A553" s="32" t="s">
        <v>70</v>
      </c>
      <c r="B553" s="32"/>
      <c r="C553" s="33" t="s">
        <v>78</v>
      </c>
      <c r="D553" s="33"/>
      <c r="E553" s="33"/>
      <c r="F553" s="34"/>
      <c r="G553" s="34"/>
      <c r="H553" s="34"/>
      <c r="I553" s="34"/>
      <c r="J553" s="34"/>
      <c r="K553" s="34"/>
      <c r="L553" s="34"/>
      <c r="M553" s="34"/>
      <c r="N553" s="64" t="n">
        <v>1013</v>
      </c>
      <c r="O553" s="30"/>
      <c r="P553" s="31"/>
      <c r="Q553" s="30"/>
    </row>
    <row collapsed="false" customFormat="false" customHeight="true" hidden="false" ht="35.25" outlineLevel="0" r="554">
      <c r="A554" s="32"/>
      <c r="B554" s="32"/>
      <c r="C554" s="33"/>
      <c r="D554" s="33"/>
      <c r="E554" s="33"/>
      <c r="F554" s="34"/>
      <c r="G554" s="34"/>
      <c r="H554" s="34"/>
      <c r="I554" s="34"/>
      <c r="J554" s="34"/>
      <c r="K554" s="34"/>
      <c r="L554" s="34"/>
      <c r="M554" s="34"/>
      <c r="N554" s="64"/>
      <c r="O554" s="28" t="n">
        <v>134</v>
      </c>
      <c r="P554" s="27"/>
      <c r="Q554" s="28" t="n">
        <f aca="false">P554*N553</f>
        <v>0</v>
      </c>
    </row>
    <row collapsed="false" customFormat="false" customHeight="true" hidden="false" ht="35.25" outlineLevel="0" r="555">
      <c r="A555" s="32"/>
      <c r="B555" s="32"/>
      <c r="C555" s="33"/>
      <c r="D555" s="33"/>
      <c r="E555" s="33"/>
      <c r="F555" s="34"/>
      <c r="G555" s="34"/>
      <c r="H555" s="34"/>
      <c r="I555" s="34"/>
      <c r="J555" s="34"/>
      <c r="K555" s="34"/>
      <c r="L555" s="34"/>
      <c r="M555" s="34"/>
      <c r="N555" s="64"/>
      <c r="O555" s="28" t="n">
        <v>140</v>
      </c>
      <c r="P555" s="27"/>
      <c r="Q555" s="28" t="n">
        <f aca="false">P555*N553</f>
        <v>0</v>
      </c>
    </row>
    <row collapsed="false" customFormat="false" customHeight="true" hidden="false" ht="35.25" outlineLevel="0" r="556">
      <c r="A556" s="32"/>
      <c r="B556" s="32"/>
      <c r="C556" s="33"/>
      <c r="D556" s="33"/>
      <c r="E556" s="33"/>
      <c r="F556" s="34"/>
      <c r="G556" s="34"/>
      <c r="H556" s="34"/>
      <c r="I556" s="34"/>
      <c r="J556" s="34"/>
      <c r="K556" s="34"/>
      <c r="L556" s="34"/>
      <c r="M556" s="34"/>
      <c r="N556" s="64"/>
      <c r="O556" s="28" t="n">
        <v>146</v>
      </c>
      <c r="P556" s="27"/>
      <c r="Q556" s="28" t="n">
        <f aca="false">P556*N553</f>
        <v>0</v>
      </c>
    </row>
    <row collapsed="false" customFormat="false" customHeight="true" hidden="false" ht="35.25" outlineLevel="0" r="557">
      <c r="A557" s="32"/>
      <c r="B557" s="32"/>
      <c r="C557" s="33"/>
      <c r="D557" s="33"/>
      <c r="E557" s="33"/>
      <c r="F557" s="34"/>
      <c r="G557" s="34"/>
      <c r="H557" s="34"/>
      <c r="I557" s="34"/>
      <c r="J557" s="34"/>
      <c r="K557" s="34"/>
      <c r="L557" s="34"/>
      <c r="M557" s="34"/>
      <c r="N557" s="64"/>
      <c r="O557" s="28" t="n">
        <v>152</v>
      </c>
      <c r="P557" s="27"/>
      <c r="Q557" s="28" t="n">
        <f aca="false">P557*N553</f>
        <v>0</v>
      </c>
    </row>
    <row collapsed="false" customFormat="false" customHeight="true" hidden="false" ht="35.25" outlineLevel="0" r="558">
      <c r="A558" s="32"/>
      <c r="B558" s="32"/>
      <c r="C558" s="33"/>
      <c r="D558" s="33"/>
      <c r="E558" s="33"/>
      <c r="F558" s="34"/>
      <c r="G558" s="34"/>
      <c r="H558" s="34"/>
      <c r="I558" s="34"/>
      <c r="J558" s="34"/>
      <c r="K558" s="34"/>
      <c r="L558" s="34"/>
      <c r="M558" s="34"/>
      <c r="N558" s="64"/>
      <c r="O558" s="28" t="n">
        <v>158</v>
      </c>
      <c r="P558" s="27"/>
      <c r="Q558" s="28" t="n">
        <f aca="false">P558*N553</f>
        <v>0</v>
      </c>
    </row>
    <row collapsed="false" customFormat="false" customHeight="true" hidden="false" ht="35.25" outlineLevel="0" r="559">
      <c r="A559" s="32"/>
      <c r="B559" s="32"/>
      <c r="C559" s="33"/>
      <c r="D559" s="33"/>
      <c r="E559" s="33"/>
      <c r="F559" s="34"/>
      <c r="G559" s="34"/>
      <c r="H559" s="34"/>
      <c r="I559" s="34"/>
      <c r="J559" s="34"/>
      <c r="K559" s="34"/>
      <c r="L559" s="34"/>
      <c r="M559" s="34"/>
      <c r="N559" s="64" t="n">
        <v>1050</v>
      </c>
      <c r="O559" s="28" t="n">
        <v>164</v>
      </c>
      <c r="P559" s="27"/>
      <c r="Q559" s="28" t="n">
        <f aca="false">P559*N559</f>
        <v>0</v>
      </c>
    </row>
    <row collapsed="false" customFormat="false" customHeight="true" hidden="false" ht="35.25" outlineLevel="0" r="560">
      <c r="A560" s="32"/>
      <c r="B560" s="32"/>
      <c r="C560" s="33"/>
      <c r="D560" s="33"/>
      <c r="E560" s="33"/>
      <c r="F560" s="34"/>
      <c r="G560" s="34"/>
      <c r="H560" s="34"/>
      <c r="I560" s="34"/>
      <c r="J560" s="34"/>
      <c r="K560" s="34"/>
      <c r="L560" s="34"/>
      <c r="M560" s="34"/>
      <c r="N560" s="64"/>
      <c r="O560" s="28"/>
      <c r="P560" s="27"/>
      <c r="Q560" s="28"/>
    </row>
    <row collapsed="false" customFormat="false" customHeight="true" hidden="false" ht="24.75" outlineLevel="0" r="561">
      <c r="A561" s="32" t="s">
        <v>79</v>
      </c>
      <c r="B561" s="32"/>
      <c r="C561" s="33" t="s">
        <v>80</v>
      </c>
      <c r="D561" s="33"/>
      <c r="E561" s="33"/>
      <c r="F561" s="34"/>
      <c r="G561" s="34"/>
      <c r="H561" s="34"/>
      <c r="I561" s="34"/>
      <c r="J561" s="34"/>
      <c r="K561" s="34"/>
      <c r="L561" s="34"/>
      <c r="M561" s="34"/>
      <c r="N561" s="64" t="n">
        <v>938</v>
      </c>
      <c r="O561" s="30"/>
      <c r="P561" s="31"/>
      <c r="Q561" s="30"/>
    </row>
    <row collapsed="false" customFormat="false" customHeight="true" hidden="false" ht="24.75" outlineLevel="0" r="562">
      <c r="A562" s="32"/>
      <c r="B562" s="32"/>
      <c r="C562" s="33"/>
      <c r="D562" s="33"/>
      <c r="E562" s="33"/>
      <c r="F562" s="34"/>
      <c r="G562" s="34"/>
      <c r="H562" s="34"/>
      <c r="I562" s="34"/>
      <c r="J562" s="34"/>
      <c r="K562" s="34"/>
      <c r="L562" s="34"/>
      <c r="M562" s="34"/>
      <c r="N562" s="64"/>
      <c r="O562" s="28" t="s">
        <v>13</v>
      </c>
      <c r="P562" s="27"/>
      <c r="Q562" s="28" t="n">
        <f aca="false">P562*N561</f>
        <v>0</v>
      </c>
    </row>
    <row collapsed="false" customFormat="false" customHeight="true" hidden="false" ht="24.75" outlineLevel="0" r="563">
      <c r="A563" s="32"/>
      <c r="B563" s="32"/>
      <c r="C563" s="33"/>
      <c r="D563" s="33"/>
      <c r="E563" s="33"/>
      <c r="F563" s="34"/>
      <c r="G563" s="34"/>
      <c r="H563" s="34"/>
      <c r="I563" s="34"/>
      <c r="J563" s="34"/>
      <c r="K563" s="34"/>
      <c r="L563" s="34"/>
      <c r="M563" s="34"/>
      <c r="N563" s="64"/>
      <c r="O563" s="28" t="s">
        <v>14</v>
      </c>
      <c r="P563" s="27"/>
      <c r="Q563" s="28" t="n">
        <f aca="false">P563*N561</f>
        <v>0</v>
      </c>
    </row>
    <row collapsed="false" customFormat="false" customHeight="true" hidden="false" ht="24.75" outlineLevel="0" r="564">
      <c r="A564" s="32"/>
      <c r="B564" s="32"/>
      <c r="C564" s="33"/>
      <c r="D564" s="33"/>
      <c r="E564" s="33"/>
      <c r="F564" s="34"/>
      <c r="G564" s="34"/>
      <c r="H564" s="34"/>
      <c r="I564" s="34"/>
      <c r="J564" s="34"/>
      <c r="K564" s="34"/>
      <c r="L564" s="34"/>
      <c r="M564" s="34"/>
      <c r="N564" s="64"/>
      <c r="O564" s="28" t="s">
        <v>15</v>
      </c>
      <c r="P564" s="27"/>
      <c r="Q564" s="28" t="n">
        <f aca="false">P564*N561</f>
        <v>0</v>
      </c>
    </row>
    <row collapsed="false" customFormat="false" customHeight="true" hidden="false" ht="24.75" outlineLevel="0" r="565">
      <c r="A565" s="32"/>
      <c r="B565" s="32"/>
      <c r="C565" s="33"/>
      <c r="D565" s="33"/>
      <c r="E565" s="33"/>
      <c r="F565" s="34"/>
      <c r="G565" s="34"/>
      <c r="H565" s="34"/>
      <c r="I565" s="34"/>
      <c r="J565" s="34"/>
      <c r="K565" s="34"/>
      <c r="L565" s="34"/>
      <c r="M565" s="34"/>
      <c r="N565" s="64"/>
      <c r="O565" s="28" t="s">
        <v>16</v>
      </c>
      <c r="P565" s="27"/>
      <c r="Q565" s="28" t="n">
        <f aca="false">P565*N561</f>
        <v>0</v>
      </c>
    </row>
    <row collapsed="false" customFormat="false" customHeight="true" hidden="false" ht="24.75" outlineLevel="0" r="566">
      <c r="A566" s="32"/>
      <c r="B566" s="32"/>
      <c r="C566" s="33"/>
      <c r="D566" s="33"/>
      <c r="E566" s="33"/>
      <c r="F566" s="34"/>
      <c r="G566" s="34"/>
      <c r="H566" s="34"/>
      <c r="I566" s="34"/>
      <c r="J566" s="34"/>
      <c r="K566" s="34"/>
      <c r="L566" s="34"/>
      <c r="M566" s="34"/>
      <c r="N566" s="64"/>
      <c r="O566" s="28" t="s">
        <v>17</v>
      </c>
      <c r="P566" s="27"/>
      <c r="Q566" s="28" t="n">
        <f aca="false">P566*N561</f>
        <v>0</v>
      </c>
    </row>
    <row collapsed="false" customFormat="false" customHeight="true" hidden="false" ht="24.75" outlineLevel="0" r="567">
      <c r="A567" s="32"/>
      <c r="B567" s="32"/>
      <c r="C567" s="33"/>
      <c r="D567" s="33"/>
      <c r="E567" s="33"/>
      <c r="F567" s="34"/>
      <c r="G567" s="34"/>
      <c r="H567" s="34"/>
      <c r="I567" s="34"/>
      <c r="J567" s="34"/>
      <c r="K567" s="34"/>
      <c r="L567" s="34"/>
      <c r="M567" s="34"/>
      <c r="N567" s="64" t="n">
        <v>960</v>
      </c>
      <c r="O567" s="28" t="s">
        <v>18</v>
      </c>
      <c r="P567" s="27"/>
      <c r="Q567" s="28" t="n">
        <f aca="false">P567*N567</f>
        <v>0</v>
      </c>
    </row>
    <row collapsed="false" customFormat="false" customHeight="true" hidden="false" ht="24.75" outlineLevel="0" r="568">
      <c r="A568" s="32"/>
      <c r="B568" s="32"/>
      <c r="C568" s="33"/>
      <c r="D568" s="33"/>
      <c r="E568" s="33"/>
      <c r="F568" s="34"/>
      <c r="G568" s="34"/>
      <c r="H568" s="34"/>
      <c r="I568" s="34"/>
      <c r="J568" s="34"/>
      <c r="K568" s="34"/>
      <c r="L568" s="34"/>
      <c r="M568" s="34"/>
      <c r="N568" s="64"/>
      <c r="O568" s="28" t="s">
        <v>19</v>
      </c>
      <c r="P568" s="27"/>
      <c r="Q568" s="28" t="n">
        <f aca="false">P568*N567</f>
        <v>0</v>
      </c>
    </row>
    <row collapsed="false" customFormat="false" customHeight="true" hidden="false" ht="24.75" outlineLevel="0" r="569">
      <c r="A569" s="32"/>
      <c r="B569" s="32"/>
      <c r="C569" s="33"/>
      <c r="D569" s="33"/>
      <c r="E569" s="33"/>
      <c r="F569" s="34"/>
      <c r="G569" s="34"/>
      <c r="H569" s="34"/>
      <c r="I569" s="34"/>
      <c r="J569" s="34"/>
      <c r="K569" s="34"/>
      <c r="L569" s="34"/>
      <c r="M569" s="34"/>
      <c r="N569" s="64"/>
      <c r="O569" s="28"/>
      <c r="P569" s="27"/>
      <c r="Q569" s="28"/>
    </row>
    <row collapsed="false" customFormat="false" customHeight="true" hidden="false" ht="24.75" outlineLevel="0" r="570">
      <c r="A570" s="32"/>
      <c r="B570" s="32"/>
      <c r="C570" s="33"/>
      <c r="D570" s="33"/>
      <c r="E570" s="33"/>
      <c r="F570" s="34"/>
      <c r="G570" s="34"/>
      <c r="H570" s="34"/>
      <c r="I570" s="34"/>
      <c r="J570" s="34"/>
      <c r="K570" s="34"/>
      <c r="L570" s="34"/>
      <c r="M570" s="34"/>
      <c r="N570" s="64"/>
      <c r="O570" s="27"/>
      <c r="P570" s="27"/>
      <c r="Q570" s="27"/>
    </row>
    <row collapsed="false" customFormat="false" customHeight="true" hidden="false" ht="28.5" outlineLevel="0" r="571">
      <c r="A571" s="63" t="s">
        <v>66</v>
      </c>
      <c r="B571" s="63"/>
      <c r="C571" s="33" t="s">
        <v>81</v>
      </c>
      <c r="D571" s="33"/>
      <c r="E571" s="33"/>
      <c r="F571" s="34"/>
      <c r="G571" s="34"/>
      <c r="H571" s="34"/>
      <c r="I571" s="34"/>
      <c r="J571" s="34"/>
      <c r="K571" s="34"/>
      <c r="L571" s="34"/>
      <c r="M571" s="34"/>
      <c r="N571" s="64" t="n">
        <v>638</v>
      </c>
      <c r="O571" s="28"/>
      <c r="P571" s="27"/>
      <c r="Q571" s="28"/>
    </row>
    <row collapsed="false" customFormat="false" customHeight="true" hidden="false" ht="28.5" outlineLevel="0" r="572">
      <c r="A572" s="63"/>
      <c r="B572" s="63"/>
      <c r="C572" s="33"/>
      <c r="D572" s="33"/>
      <c r="E572" s="33"/>
      <c r="F572" s="34"/>
      <c r="G572" s="34"/>
      <c r="H572" s="34"/>
      <c r="I572" s="34"/>
      <c r="J572" s="34"/>
      <c r="K572" s="34"/>
      <c r="L572" s="34"/>
      <c r="M572" s="34"/>
      <c r="N572" s="64"/>
      <c r="O572" s="28" t="s">
        <v>13</v>
      </c>
      <c r="P572" s="27"/>
      <c r="Q572" s="28" t="n">
        <f aca="false">P572*N571</f>
        <v>0</v>
      </c>
    </row>
    <row collapsed="false" customFormat="false" customHeight="true" hidden="false" ht="28.5" outlineLevel="0" r="573">
      <c r="A573" s="63"/>
      <c r="B573" s="63"/>
      <c r="C573" s="33"/>
      <c r="D573" s="33"/>
      <c r="E573" s="33"/>
      <c r="F573" s="34"/>
      <c r="G573" s="34"/>
      <c r="H573" s="34"/>
      <c r="I573" s="34"/>
      <c r="J573" s="34"/>
      <c r="K573" s="34"/>
      <c r="L573" s="34"/>
      <c r="M573" s="34"/>
      <c r="N573" s="64"/>
      <c r="O573" s="28" t="s">
        <v>14</v>
      </c>
      <c r="P573" s="27"/>
      <c r="Q573" s="28" t="n">
        <f aca="false">P573*N571</f>
        <v>0</v>
      </c>
    </row>
    <row collapsed="false" customFormat="false" customHeight="true" hidden="false" ht="28.5" outlineLevel="0" r="574">
      <c r="A574" s="63"/>
      <c r="B574" s="63"/>
      <c r="C574" s="33"/>
      <c r="D574" s="33"/>
      <c r="E574" s="33"/>
      <c r="F574" s="34"/>
      <c r="G574" s="34"/>
      <c r="H574" s="34"/>
      <c r="I574" s="34"/>
      <c r="J574" s="34"/>
      <c r="K574" s="34"/>
      <c r="L574" s="34"/>
      <c r="M574" s="34"/>
      <c r="N574" s="64"/>
      <c r="O574" s="28" t="s">
        <v>15</v>
      </c>
      <c r="P574" s="27"/>
      <c r="Q574" s="28" t="n">
        <f aca="false">P574*N571</f>
        <v>0</v>
      </c>
    </row>
    <row collapsed="false" customFormat="false" customHeight="true" hidden="false" ht="28.5" outlineLevel="0" r="575">
      <c r="A575" s="63"/>
      <c r="B575" s="63"/>
      <c r="C575" s="33"/>
      <c r="D575" s="33"/>
      <c r="E575" s="33"/>
      <c r="F575" s="34"/>
      <c r="G575" s="34"/>
      <c r="H575" s="34"/>
      <c r="I575" s="34"/>
      <c r="J575" s="34"/>
      <c r="K575" s="34"/>
      <c r="L575" s="34"/>
      <c r="M575" s="34"/>
      <c r="N575" s="64"/>
      <c r="O575" s="28" t="s">
        <v>16</v>
      </c>
      <c r="P575" s="27"/>
      <c r="Q575" s="28" t="n">
        <f aca="false">P575*N571</f>
        <v>0</v>
      </c>
    </row>
    <row collapsed="false" customFormat="false" customHeight="true" hidden="false" ht="28.5" outlineLevel="0" r="576">
      <c r="A576" s="63"/>
      <c r="B576" s="63"/>
      <c r="C576" s="33"/>
      <c r="D576" s="33"/>
      <c r="E576" s="33"/>
      <c r="F576" s="34"/>
      <c r="G576" s="34"/>
      <c r="H576" s="34"/>
      <c r="I576" s="34"/>
      <c r="J576" s="34"/>
      <c r="K576" s="34"/>
      <c r="L576" s="34"/>
      <c r="M576" s="34"/>
      <c r="N576" s="64"/>
      <c r="O576" s="28" t="s">
        <v>17</v>
      </c>
      <c r="P576" s="27"/>
      <c r="Q576" s="28" t="n">
        <f aca="false">P576*N571</f>
        <v>0</v>
      </c>
    </row>
    <row collapsed="false" customFormat="false" customHeight="true" hidden="false" ht="28.5" outlineLevel="0" r="577">
      <c r="A577" s="63"/>
      <c r="B577" s="63"/>
      <c r="C577" s="33"/>
      <c r="D577" s="33"/>
      <c r="E577" s="33"/>
      <c r="F577" s="34"/>
      <c r="G577" s="34"/>
      <c r="H577" s="34"/>
      <c r="I577" s="34"/>
      <c r="J577" s="34"/>
      <c r="K577" s="34"/>
      <c r="L577" s="34"/>
      <c r="M577" s="34"/>
      <c r="N577" s="64" t="n">
        <v>675</v>
      </c>
      <c r="O577" s="28" t="s">
        <v>18</v>
      </c>
      <c r="P577" s="27"/>
      <c r="Q577" s="28" t="n">
        <f aca="false">P577*N577</f>
        <v>0</v>
      </c>
    </row>
    <row collapsed="false" customFormat="false" customHeight="true" hidden="false" ht="28.5" outlineLevel="0" r="578">
      <c r="A578" s="63"/>
      <c r="B578" s="63"/>
      <c r="C578" s="33"/>
      <c r="D578" s="33"/>
      <c r="E578" s="33"/>
      <c r="F578" s="34"/>
      <c r="G578" s="34"/>
      <c r="H578" s="34"/>
      <c r="I578" s="34"/>
      <c r="J578" s="34"/>
      <c r="K578" s="34"/>
      <c r="L578" s="34"/>
      <c r="M578" s="34"/>
      <c r="N578" s="64"/>
      <c r="O578" s="28" t="s">
        <v>19</v>
      </c>
      <c r="P578" s="27"/>
      <c r="Q578" s="28" t="n">
        <f aca="false">P578*N577</f>
        <v>0</v>
      </c>
    </row>
    <row collapsed="false" customFormat="false" customHeight="true" hidden="false" ht="28.5" outlineLevel="0" r="579">
      <c r="A579" s="63"/>
      <c r="B579" s="63"/>
      <c r="C579" s="33"/>
      <c r="D579" s="33"/>
      <c r="E579" s="33"/>
      <c r="F579" s="34"/>
      <c r="G579" s="34"/>
      <c r="H579" s="34"/>
      <c r="I579" s="34"/>
      <c r="J579" s="34"/>
      <c r="K579" s="34"/>
      <c r="L579" s="34"/>
      <c r="M579" s="34"/>
      <c r="N579" s="64"/>
      <c r="O579" s="28"/>
      <c r="P579" s="27"/>
      <c r="Q579" s="28"/>
    </row>
    <row collapsed="false" customFormat="false" customHeight="true" hidden="false" ht="28.5" outlineLevel="0" r="580">
      <c r="A580" s="63"/>
      <c r="B580" s="63"/>
      <c r="C580" s="33"/>
      <c r="D580" s="33"/>
      <c r="E580" s="33"/>
      <c r="F580" s="34"/>
      <c r="G580" s="34"/>
      <c r="H580" s="34"/>
      <c r="I580" s="34"/>
      <c r="J580" s="34"/>
      <c r="K580" s="34"/>
      <c r="L580" s="34"/>
      <c r="M580" s="34"/>
      <c r="N580" s="64"/>
      <c r="O580" s="28"/>
      <c r="P580" s="27"/>
      <c r="Q580" s="28"/>
    </row>
    <row collapsed="false" customFormat="false" customHeight="true" hidden="false" ht="33" outlineLevel="0" r="581">
      <c r="A581" s="63" t="s">
        <v>68</v>
      </c>
      <c r="B581" s="63"/>
      <c r="C581" s="33" t="s">
        <v>82</v>
      </c>
      <c r="D581" s="33"/>
      <c r="E581" s="33"/>
      <c r="F581" s="34"/>
      <c r="G581" s="34"/>
      <c r="H581" s="34"/>
      <c r="I581" s="34"/>
      <c r="J581" s="34"/>
      <c r="K581" s="34"/>
      <c r="L581" s="34"/>
      <c r="M581" s="34"/>
      <c r="N581" s="15" t="n">
        <v>680</v>
      </c>
      <c r="O581" s="30" t="s">
        <v>13</v>
      </c>
      <c r="P581" s="31"/>
      <c r="Q581" s="30" t="n">
        <f aca="false">P581*N581</f>
        <v>0</v>
      </c>
    </row>
    <row collapsed="false" customFormat="false" customHeight="true" hidden="false" ht="33" outlineLevel="0" r="582">
      <c r="A582" s="63"/>
      <c r="B582" s="63"/>
      <c r="C582" s="33"/>
      <c r="D582" s="33"/>
      <c r="E582" s="33"/>
      <c r="F582" s="34"/>
      <c r="G582" s="34"/>
      <c r="H582" s="34"/>
      <c r="I582" s="34"/>
      <c r="J582" s="34"/>
      <c r="K582" s="34"/>
      <c r="L582" s="34"/>
      <c r="M582" s="34"/>
      <c r="N582" s="15"/>
      <c r="O582" s="28" t="s">
        <v>14</v>
      </c>
      <c r="P582" s="27"/>
      <c r="Q582" s="28" t="n">
        <f aca="false">P582*N581</f>
        <v>0</v>
      </c>
    </row>
    <row collapsed="false" customFormat="false" customHeight="true" hidden="false" ht="33" outlineLevel="0" r="583">
      <c r="A583" s="63"/>
      <c r="B583" s="63"/>
      <c r="C583" s="33"/>
      <c r="D583" s="33"/>
      <c r="E583" s="33"/>
      <c r="F583" s="34"/>
      <c r="G583" s="34"/>
      <c r="H583" s="34"/>
      <c r="I583" s="34"/>
      <c r="J583" s="34"/>
      <c r="K583" s="34"/>
      <c r="L583" s="34"/>
      <c r="M583" s="34"/>
      <c r="N583" s="15"/>
      <c r="O583" s="28" t="s">
        <v>15</v>
      </c>
      <c r="P583" s="27"/>
      <c r="Q583" s="28" t="n">
        <f aca="false">P583*N581</f>
        <v>0</v>
      </c>
    </row>
    <row collapsed="false" customFormat="false" customHeight="true" hidden="false" ht="33" outlineLevel="0" r="584">
      <c r="A584" s="63"/>
      <c r="B584" s="63"/>
      <c r="C584" s="33"/>
      <c r="D584" s="33"/>
      <c r="E584" s="33"/>
      <c r="F584" s="34"/>
      <c r="G584" s="34"/>
      <c r="H584" s="34"/>
      <c r="I584" s="34"/>
      <c r="J584" s="34"/>
      <c r="K584" s="34"/>
      <c r="L584" s="34"/>
      <c r="M584" s="34"/>
      <c r="N584" s="15"/>
      <c r="O584" s="28" t="s">
        <v>16</v>
      </c>
      <c r="P584" s="27"/>
      <c r="Q584" s="28" t="n">
        <f aca="false">P584*N581</f>
        <v>0</v>
      </c>
    </row>
    <row collapsed="false" customFormat="false" customHeight="true" hidden="false" ht="33" outlineLevel="0" r="585">
      <c r="A585" s="63"/>
      <c r="B585" s="63"/>
      <c r="C585" s="33"/>
      <c r="D585" s="33"/>
      <c r="E585" s="33"/>
      <c r="F585" s="34"/>
      <c r="G585" s="34"/>
      <c r="H585" s="34"/>
      <c r="I585" s="34"/>
      <c r="J585" s="34"/>
      <c r="K585" s="34"/>
      <c r="L585" s="34"/>
      <c r="M585" s="34"/>
      <c r="N585" s="15"/>
      <c r="O585" s="28" t="s">
        <v>17</v>
      </c>
      <c r="P585" s="27"/>
      <c r="Q585" s="28" t="n">
        <f aca="false">P585*N581</f>
        <v>0</v>
      </c>
    </row>
    <row collapsed="false" customFormat="false" customHeight="true" hidden="false" ht="33" outlineLevel="0" r="586">
      <c r="A586" s="63"/>
      <c r="B586" s="63"/>
      <c r="C586" s="33"/>
      <c r="D586" s="33"/>
      <c r="E586" s="33"/>
      <c r="F586" s="34"/>
      <c r="G586" s="34"/>
      <c r="H586" s="34"/>
      <c r="I586" s="34"/>
      <c r="J586" s="34"/>
      <c r="K586" s="34"/>
      <c r="L586" s="34"/>
      <c r="M586" s="34"/>
      <c r="N586" s="15" t="n">
        <v>720</v>
      </c>
      <c r="O586" s="28" t="s">
        <v>18</v>
      </c>
      <c r="P586" s="27"/>
      <c r="Q586" s="28" t="n">
        <f aca="false">P586*N586</f>
        <v>0</v>
      </c>
    </row>
    <row collapsed="false" customFormat="false" customHeight="true" hidden="false" ht="33" outlineLevel="0" r="587">
      <c r="A587" s="63"/>
      <c r="B587" s="63"/>
      <c r="C587" s="33"/>
      <c r="D587" s="33"/>
      <c r="E587" s="33"/>
      <c r="F587" s="34"/>
      <c r="G587" s="34"/>
      <c r="H587" s="34"/>
      <c r="I587" s="34"/>
      <c r="J587" s="34"/>
      <c r="K587" s="34"/>
      <c r="L587" s="34"/>
      <c r="M587" s="34"/>
      <c r="N587" s="15"/>
      <c r="O587" s="28" t="s">
        <v>19</v>
      </c>
      <c r="P587" s="27"/>
      <c r="Q587" s="28" t="n">
        <f aca="false">P587*N586</f>
        <v>0</v>
      </c>
    </row>
    <row collapsed="false" customFormat="false" customHeight="true" hidden="false" ht="33" outlineLevel="0" r="588">
      <c r="A588" s="63"/>
      <c r="B588" s="63"/>
      <c r="C588" s="33"/>
      <c r="D588" s="33"/>
      <c r="E588" s="33"/>
      <c r="F588" s="34"/>
      <c r="G588" s="34"/>
      <c r="H588" s="34"/>
      <c r="I588" s="34"/>
      <c r="J588" s="34"/>
      <c r="K588" s="34"/>
      <c r="L588" s="34"/>
      <c r="M588" s="34"/>
      <c r="N588" s="15"/>
      <c r="O588" s="28"/>
      <c r="P588" s="27"/>
      <c r="Q588" s="28"/>
    </row>
    <row collapsed="false" customFormat="false" customHeight="true" hidden="false" ht="33" outlineLevel="0" r="589">
      <c r="A589" s="63"/>
      <c r="B589" s="63"/>
      <c r="C589" s="33"/>
      <c r="D589" s="33"/>
      <c r="E589" s="33"/>
      <c r="F589" s="34"/>
      <c r="G589" s="34"/>
      <c r="H589" s="34"/>
      <c r="I589" s="34"/>
      <c r="J589" s="34"/>
      <c r="K589" s="34"/>
      <c r="L589" s="34"/>
      <c r="M589" s="34"/>
      <c r="N589" s="15"/>
      <c r="O589" s="28"/>
      <c r="P589" s="27"/>
      <c r="Q589" s="28"/>
    </row>
    <row collapsed="false" customFormat="false" customHeight="true" hidden="false" ht="35.25" outlineLevel="0" r="590">
      <c r="A590" s="32" t="s">
        <v>76</v>
      </c>
      <c r="B590" s="32"/>
      <c r="C590" s="33" t="s">
        <v>83</v>
      </c>
      <c r="D590" s="33"/>
      <c r="E590" s="33"/>
      <c r="F590" s="34"/>
      <c r="G590" s="34"/>
      <c r="H590" s="34"/>
      <c r="I590" s="34"/>
      <c r="J590" s="34"/>
      <c r="K590" s="34"/>
      <c r="L590" s="34"/>
      <c r="M590" s="34"/>
      <c r="N590" s="15" t="n">
        <v>900</v>
      </c>
      <c r="O590" s="67" t="s">
        <v>13</v>
      </c>
      <c r="P590" s="31"/>
      <c r="Q590" s="30" t="n">
        <f aca="false">P590*N590</f>
        <v>0</v>
      </c>
    </row>
    <row collapsed="false" customFormat="false" customHeight="true" hidden="false" ht="35.25" outlineLevel="0" r="591">
      <c r="A591" s="32"/>
      <c r="B591" s="32"/>
      <c r="C591" s="33"/>
      <c r="D591" s="33"/>
      <c r="E591" s="33"/>
      <c r="F591" s="34"/>
      <c r="G591" s="34"/>
      <c r="H591" s="34"/>
      <c r="I591" s="34"/>
      <c r="J591" s="34"/>
      <c r="K591" s="34"/>
      <c r="L591" s="34"/>
      <c r="M591" s="34"/>
      <c r="N591" s="15"/>
      <c r="O591" s="28" t="s">
        <v>14</v>
      </c>
      <c r="P591" s="27"/>
      <c r="Q591" s="28" t="n">
        <f aca="false">P591*N590</f>
        <v>0</v>
      </c>
    </row>
    <row collapsed="false" customFormat="false" customHeight="true" hidden="false" ht="35.25" outlineLevel="0" r="592">
      <c r="A592" s="32"/>
      <c r="B592" s="32"/>
      <c r="C592" s="33"/>
      <c r="D592" s="33"/>
      <c r="E592" s="33"/>
      <c r="F592" s="34"/>
      <c r="G592" s="34"/>
      <c r="H592" s="34"/>
      <c r="I592" s="34"/>
      <c r="J592" s="34"/>
      <c r="K592" s="34"/>
      <c r="L592" s="34"/>
      <c r="M592" s="34"/>
      <c r="N592" s="15"/>
      <c r="O592" s="28" t="s">
        <v>15</v>
      </c>
      <c r="P592" s="27"/>
      <c r="Q592" s="28" t="n">
        <f aca="false">P592*N590</f>
        <v>0</v>
      </c>
    </row>
    <row collapsed="false" customFormat="false" customHeight="true" hidden="false" ht="35.25" outlineLevel="0" r="593">
      <c r="A593" s="32"/>
      <c r="B593" s="32"/>
      <c r="C593" s="33"/>
      <c r="D593" s="33"/>
      <c r="E593" s="33"/>
      <c r="F593" s="34"/>
      <c r="G593" s="34"/>
      <c r="H593" s="34"/>
      <c r="I593" s="34"/>
      <c r="J593" s="34"/>
      <c r="K593" s="34"/>
      <c r="L593" s="34"/>
      <c r="M593" s="34"/>
      <c r="N593" s="15"/>
      <c r="O593" s="28" t="s">
        <v>16</v>
      </c>
      <c r="P593" s="27"/>
      <c r="Q593" s="28" t="n">
        <f aca="false">P593*N590</f>
        <v>0</v>
      </c>
    </row>
    <row collapsed="false" customFormat="false" customHeight="true" hidden="false" ht="35.25" outlineLevel="0" r="594">
      <c r="A594" s="32"/>
      <c r="B594" s="32"/>
      <c r="C594" s="33"/>
      <c r="D594" s="33"/>
      <c r="E594" s="33"/>
      <c r="F594" s="34"/>
      <c r="G594" s="34"/>
      <c r="H594" s="34"/>
      <c r="I594" s="34"/>
      <c r="J594" s="34"/>
      <c r="K594" s="34"/>
      <c r="L594" s="34"/>
      <c r="M594" s="34"/>
      <c r="N594" s="15"/>
      <c r="O594" s="28" t="s">
        <v>17</v>
      </c>
      <c r="P594" s="27"/>
      <c r="Q594" s="28" t="n">
        <f aca="false">P594*N590</f>
        <v>0</v>
      </c>
    </row>
    <row collapsed="false" customFormat="false" customHeight="true" hidden="false" ht="35.25" outlineLevel="0" r="595">
      <c r="A595" s="32"/>
      <c r="B595" s="32"/>
      <c r="C595" s="33"/>
      <c r="D595" s="33"/>
      <c r="E595" s="33"/>
      <c r="F595" s="34"/>
      <c r="G595" s="34"/>
      <c r="H595" s="34"/>
      <c r="I595" s="34"/>
      <c r="J595" s="34"/>
      <c r="K595" s="34"/>
      <c r="L595" s="34"/>
      <c r="M595" s="34"/>
      <c r="N595" s="15" t="n">
        <v>938</v>
      </c>
      <c r="O595" s="28" t="s">
        <v>18</v>
      </c>
      <c r="P595" s="27"/>
      <c r="Q595" s="28" t="n">
        <f aca="false">P595*N595</f>
        <v>0</v>
      </c>
    </row>
    <row collapsed="false" customFormat="false" customHeight="true" hidden="false" ht="35.25" outlineLevel="0" r="596">
      <c r="A596" s="32"/>
      <c r="B596" s="32"/>
      <c r="C596" s="33"/>
      <c r="D596" s="33"/>
      <c r="E596" s="33"/>
      <c r="F596" s="34"/>
      <c r="G596" s="34"/>
      <c r="H596" s="34"/>
      <c r="I596" s="34"/>
      <c r="J596" s="34"/>
      <c r="K596" s="34"/>
      <c r="L596" s="34"/>
      <c r="M596" s="34"/>
      <c r="N596" s="15"/>
      <c r="O596" s="28"/>
      <c r="P596" s="27"/>
      <c r="Q596" s="28"/>
    </row>
    <row collapsed="false" customFormat="false" customHeight="true" hidden="false" ht="29.25" outlineLevel="0" r="597">
      <c r="A597" s="32" t="s">
        <v>74</v>
      </c>
      <c r="B597" s="32"/>
      <c r="C597" s="33" t="s">
        <v>84</v>
      </c>
      <c r="D597" s="33"/>
      <c r="E597" s="33"/>
      <c r="F597" s="34"/>
      <c r="G597" s="34"/>
      <c r="H597" s="34"/>
      <c r="I597" s="34"/>
      <c r="J597" s="34"/>
      <c r="K597" s="34"/>
      <c r="L597" s="34"/>
      <c r="M597" s="34"/>
      <c r="N597" s="64" t="n">
        <v>938</v>
      </c>
      <c r="O597" s="28"/>
      <c r="P597" s="27"/>
      <c r="Q597" s="28"/>
    </row>
    <row collapsed="false" customFormat="false" customHeight="true" hidden="false" ht="29.25" outlineLevel="0" r="598">
      <c r="A598" s="32"/>
      <c r="B598" s="32"/>
      <c r="C598" s="33"/>
      <c r="D598" s="33"/>
      <c r="E598" s="33"/>
      <c r="F598" s="34"/>
      <c r="G598" s="34"/>
      <c r="H598" s="34"/>
      <c r="I598" s="34"/>
      <c r="J598" s="34"/>
      <c r="K598" s="34"/>
      <c r="L598" s="34"/>
      <c r="M598" s="34"/>
      <c r="N598" s="64"/>
      <c r="O598" s="28" t="s">
        <v>13</v>
      </c>
      <c r="P598" s="27"/>
      <c r="Q598" s="28" t="n">
        <f aca="false">P598*N597</f>
        <v>0</v>
      </c>
    </row>
    <row collapsed="false" customFormat="false" customHeight="true" hidden="false" ht="29.25" outlineLevel="0" r="599">
      <c r="A599" s="32"/>
      <c r="B599" s="32"/>
      <c r="C599" s="33"/>
      <c r="D599" s="33"/>
      <c r="E599" s="33"/>
      <c r="F599" s="34"/>
      <c r="G599" s="34"/>
      <c r="H599" s="34"/>
      <c r="I599" s="34"/>
      <c r="J599" s="34"/>
      <c r="K599" s="34"/>
      <c r="L599" s="34"/>
      <c r="M599" s="34"/>
      <c r="N599" s="64"/>
      <c r="O599" s="28" t="s">
        <v>14</v>
      </c>
      <c r="P599" s="27"/>
      <c r="Q599" s="28" t="n">
        <f aca="false">P599*N597</f>
        <v>0</v>
      </c>
    </row>
    <row collapsed="false" customFormat="false" customHeight="true" hidden="false" ht="29.25" outlineLevel="0" r="600">
      <c r="A600" s="32"/>
      <c r="B600" s="32"/>
      <c r="C600" s="33"/>
      <c r="D600" s="33"/>
      <c r="E600" s="33"/>
      <c r="F600" s="34"/>
      <c r="G600" s="34"/>
      <c r="H600" s="34"/>
      <c r="I600" s="34"/>
      <c r="J600" s="34"/>
      <c r="K600" s="34"/>
      <c r="L600" s="34"/>
      <c r="M600" s="34"/>
      <c r="N600" s="64"/>
      <c r="O600" s="28" t="s">
        <v>15</v>
      </c>
      <c r="P600" s="27"/>
      <c r="Q600" s="28" t="n">
        <f aca="false">P600*N597</f>
        <v>0</v>
      </c>
    </row>
    <row collapsed="false" customFormat="false" customHeight="true" hidden="false" ht="29.25" outlineLevel="0" r="601">
      <c r="A601" s="32"/>
      <c r="B601" s="32"/>
      <c r="C601" s="33"/>
      <c r="D601" s="33"/>
      <c r="E601" s="33"/>
      <c r="F601" s="34"/>
      <c r="G601" s="34"/>
      <c r="H601" s="34"/>
      <c r="I601" s="34"/>
      <c r="J601" s="34"/>
      <c r="K601" s="34"/>
      <c r="L601" s="34"/>
      <c r="M601" s="34"/>
      <c r="N601" s="64"/>
      <c r="O601" s="28" t="s">
        <v>16</v>
      </c>
      <c r="P601" s="27"/>
      <c r="Q601" s="28" t="n">
        <f aca="false">P601*N597</f>
        <v>0</v>
      </c>
    </row>
    <row collapsed="false" customFormat="false" customHeight="true" hidden="false" ht="29.25" outlineLevel="0" r="602">
      <c r="A602" s="32"/>
      <c r="B602" s="32"/>
      <c r="C602" s="33"/>
      <c r="D602" s="33"/>
      <c r="E602" s="33"/>
      <c r="F602" s="34"/>
      <c r="G602" s="34"/>
      <c r="H602" s="34"/>
      <c r="I602" s="34"/>
      <c r="J602" s="34"/>
      <c r="K602" s="34"/>
      <c r="L602" s="34"/>
      <c r="M602" s="34"/>
      <c r="N602" s="64"/>
      <c r="O602" s="28" t="s">
        <v>17</v>
      </c>
      <c r="P602" s="27"/>
      <c r="Q602" s="28" t="n">
        <f aca="false">P602*N597</f>
        <v>0</v>
      </c>
    </row>
    <row collapsed="false" customFormat="false" customHeight="true" hidden="false" ht="29.25" outlineLevel="0" r="603">
      <c r="A603" s="32"/>
      <c r="B603" s="32"/>
      <c r="C603" s="33"/>
      <c r="D603" s="33"/>
      <c r="E603" s="33"/>
      <c r="F603" s="34"/>
      <c r="G603" s="34"/>
      <c r="H603" s="34"/>
      <c r="I603" s="34"/>
      <c r="J603" s="34"/>
      <c r="K603" s="34"/>
      <c r="L603" s="34"/>
      <c r="M603" s="34"/>
      <c r="N603" s="64" t="n">
        <v>960</v>
      </c>
      <c r="O603" s="28" t="s">
        <v>18</v>
      </c>
      <c r="P603" s="27"/>
      <c r="Q603" s="28" t="n">
        <f aca="false">P603*N603</f>
        <v>0</v>
      </c>
    </row>
    <row collapsed="false" customFormat="false" customHeight="true" hidden="false" ht="29.25" outlineLevel="0" r="604">
      <c r="A604" s="32"/>
      <c r="B604" s="32"/>
      <c r="C604" s="33"/>
      <c r="D604" s="33"/>
      <c r="E604" s="33"/>
      <c r="F604" s="34"/>
      <c r="G604" s="34"/>
      <c r="H604" s="34"/>
      <c r="I604" s="34"/>
      <c r="J604" s="34"/>
      <c r="K604" s="34"/>
      <c r="L604" s="34"/>
      <c r="M604" s="34"/>
      <c r="N604" s="64"/>
      <c r="O604" s="28" t="s">
        <v>19</v>
      </c>
      <c r="P604" s="27"/>
      <c r="Q604" s="28" t="n">
        <f aca="false">P604*N603</f>
        <v>0</v>
      </c>
    </row>
    <row collapsed="false" customFormat="false" customHeight="true" hidden="false" ht="29.25" outlineLevel="0" r="605">
      <c r="A605" s="32"/>
      <c r="B605" s="32"/>
      <c r="C605" s="33"/>
      <c r="D605" s="33"/>
      <c r="E605" s="33"/>
      <c r="F605" s="34"/>
      <c r="G605" s="34"/>
      <c r="H605" s="34"/>
      <c r="I605" s="34"/>
      <c r="J605" s="34"/>
      <c r="K605" s="34"/>
      <c r="L605" s="34"/>
      <c r="M605" s="34"/>
      <c r="N605" s="64"/>
      <c r="O605" s="27"/>
      <c r="P605" s="27"/>
      <c r="Q605" s="27"/>
    </row>
    <row collapsed="false" customFormat="false" customHeight="true" hidden="false" ht="29.25" outlineLevel="0" r="606">
      <c r="A606" s="32"/>
      <c r="B606" s="32"/>
      <c r="C606" s="33"/>
      <c r="D606" s="33"/>
      <c r="E606" s="33"/>
      <c r="F606" s="34"/>
      <c r="G606" s="34"/>
      <c r="H606" s="34"/>
      <c r="I606" s="34"/>
      <c r="J606" s="34"/>
      <c r="K606" s="34"/>
      <c r="L606" s="34"/>
      <c r="M606" s="34"/>
      <c r="N606" s="64"/>
      <c r="O606" s="27"/>
      <c r="P606" s="27"/>
      <c r="Q606" s="27"/>
    </row>
    <row collapsed="false" customFormat="false" customHeight="true" hidden="false" ht="29.25" outlineLevel="0" r="607">
      <c r="A607" s="32" t="s">
        <v>79</v>
      </c>
      <c r="B607" s="32"/>
      <c r="C607" s="33" t="s">
        <v>85</v>
      </c>
      <c r="D607" s="33"/>
      <c r="E607" s="33"/>
      <c r="F607" s="34"/>
      <c r="G607" s="34"/>
      <c r="H607" s="34"/>
      <c r="I607" s="34"/>
      <c r="J607" s="34"/>
      <c r="K607" s="34"/>
      <c r="L607" s="34"/>
      <c r="M607" s="34"/>
      <c r="N607" s="64" t="n">
        <v>938</v>
      </c>
      <c r="O607" s="27"/>
      <c r="P607" s="27"/>
      <c r="Q607" s="27"/>
    </row>
    <row collapsed="false" customFormat="false" customHeight="true" hidden="false" ht="29.25" outlineLevel="0" r="608">
      <c r="A608" s="32"/>
      <c r="B608" s="32"/>
      <c r="C608" s="33"/>
      <c r="D608" s="33"/>
      <c r="E608" s="33"/>
      <c r="F608" s="34"/>
      <c r="G608" s="34"/>
      <c r="H608" s="34"/>
      <c r="I608" s="34"/>
      <c r="J608" s="34"/>
      <c r="K608" s="34"/>
      <c r="L608" s="34"/>
      <c r="M608" s="34"/>
      <c r="N608" s="64"/>
      <c r="O608" s="28" t="s">
        <v>13</v>
      </c>
      <c r="P608" s="27"/>
      <c r="Q608" s="28" t="n">
        <f aca="false">P608*N607</f>
        <v>0</v>
      </c>
    </row>
    <row collapsed="false" customFormat="false" customHeight="true" hidden="false" ht="29.25" outlineLevel="0" r="609">
      <c r="A609" s="32"/>
      <c r="B609" s="32"/>
      <c r="C609" s="33"/>
      <c r="D609" s="33"/>
      <c r="E609" s="33"/>
      <c r="F609" s="34"/>
      <c r="G609" s="34"/>
      <c r="H609" s="34"/>
      <c r="I609" s="34"/>
      <c r="J609" s="34"/>
      <c r="K609" s="34"/>
      <c r="L609" s="34"/>
      <c r="M609" s="34"/>
      <c r="N609" s="64"/>
      <c r="O609" s="28" t="s">
        <v>14</v>
      </c>
      <c r="P609" s="27"/>
      <c r="Q609" s="28" t="n">
        <f aca="false">P609*N607</f>
        <v>0</v>
      </c>
    </row>
    <row collapsed="false" customFormat="false" customHeight="true" hidden="false" ht="29.25" outlineLevel="0" r="610">
      <c r="A610" s="32"/>
      <c r="B610" s="32"/>
      <c r="C610" s="33"/>
      <c r="D610" s="33"/>
      <c r="E610" s="33"/>
      <c r="F610" s="34"/>
      <c r="G610" s="34"/>
      <c r="H610" s="34"/>
      <c r="I610" s="34"/>
      <c r="J610" s="34"/>
      <c r="K610" s="34"/>
      <c r="L610" s="34"/>
      <c r="M610" s="34"/>
      <c r="N610" s="64"/>
      <c r="O610" s="28" t="s">
        <v>15</v>
      </c>
      <c r="P610" s="27"/>
      <c r="Q610" s="28" t="n">
        <f aca="false">P610*N607</f>
        <v>0</v>
      </c>
    </row>
    <row collapsed="false" customFormat="false" customHeight="true" hidden="false" ht="29.25" outlineLevel="0" r="611">
      <c r="A611" s="32"/>
      <c r="B611" s="32"/>
      <c r="C611" s="33"/>
      <c r="D611" s="33"/>
      <c r="E611" s="33"/>
      <c r="F611" s="34"/>
      <c r="G611" s="34"/>
      <c r="H611" s="34"/>
      <c r="I611" s="34"/>
      <c r="J611" s="34"/>
      <c r="K611" s="34"/>
      <c r="L611" s="34"/>
      <c r="M611" s="34"/>
      <c r="N611" s="64"/>
      <c r="O611" s="28" t="s">
        <v>16</v>
      </c>
      <c r="P611" s="27"/>
      <c r="Q611" s="28" t="n">
        <f aca="false">P611*N607</f>
        <v>0</v>
      </c>
    </row>
    <row collapsed="false" customFormat="false" customHeight="true" hidden="false" ht="29.25" outlineLevel="0" r="612">
      <c r="A612" s="32"/>
      <c r="B612" s="32"/>
      <c r="C612" s="33"/>
      <c r="D612" s="33"/>
      <c r="E612" s="33"/>
      <c r="F612" s="34"/>
      <c r="G612" s="34"/>
      <c r="H612" s="34"/>
      <c r="I612" s="34"/>
      <c r="J612" s="34"/>
      <c r="K612" s="34"/>
      <c r="L612" s="34"/>
      <c r="M612" s="34"/>
      <c r="N612" s="64"/>
      <c r="O612" s="28" t="s">
        <v>17</v>
      </c>
      <c r="P612" s="27"/>
      <c r="Q612" s="28" t="n">
        <f aca="false">P612*N607</f>
        <v>0</v>
      </c>
    </row>
    <row collapsed="false" customFormat="false" customHeight="true" hidden="false" ht="29.25" outlineLevel="0" r="613">
      <c r="A613" s="32"/>
      <c r="B613" s="32"/>
      <c r="C613" s="33"/>
      <c r="D613" s="33"/>
      <c r="E613" s="33"/>
      <c r="F613" s="34"/>
      <c r="G613" s="34"/>
      <c r="H613" s="34"/>
      <c r="I613" s="34"/>
      <c r="J613" s="34"/>
      <c r="K613" s="34"/>
      <c r="L613" s="34"/>
      <c r="M613" s="34"/>
      <c r="N613" s="64" t="n">
        <v>960</v>
      </c>
      <c r="O613" s="28" t="s">
        <v>18</v>
      </c>
      <c r="P613" s="27"/>
      <c r="Q613" s="28" t="n">
        <f aca="false">P613*N613</f>
        <v>0</v>
      </c>
    </row>
    <row collapsed="false" customFormat="false" customHeight="true" hidden="false" ht="29.25" outlineLevel="0" r="614">
      <c r="A614" s="32"/>
      <c r="B614" s="32"/>
      <c r="C614" s="33"/>
      <c r="D614" s="33"/>
      <c r="E614" s="33"/>
      <c r="F614" s="34"/>
      <c r="G614" s="34"/>
      <c r="H614" s="34"/>
      <c r="I614" s="34"/>
      <c r="J614" s="34"/>
      <c r="K614" s="34"/>
      <c r="L614" s="34"/>
      <c r="M614" s="34"/>
      <c r="N614" s="64"/>
      <c r="O614" s="28" t="s">
        <v>19</v>
      </c>
      <c r="P614" s="27"/>
      <c r="Q614" s="28" t="n">
        <f aca="false">P614*N613</f>
        <v>0</v>
      </c>
    </row>
    <row collapsed="false" customFormat="false" customHeight="true" hidden="false" ht="29.25" outlineLevel="0" r="615">
      <c r="A615" s="32"/>
      <c r="B615" s="32"/>
      <c r="C615" s="33"/>
      <c r="D615" s="33"/>
      <c r="E615" s="33"/>
      <c r="F615" s="34"/>
      <c r="G615" s="34"/>
      <c r="H615" s="34"/>
      <c r="I615" s="34"/>
      <c r="J615" s="34"/>
      <c r="K615" s="34"/>
      <c r="L615" s="34"/>
      <c r="M615" s="34"/>
      <c r="N615" s="64"/>
      <c r="O615" s="27"/>
      <c r="P615" s="27"/>
      <c r="Q615" s="27"/>
    </row>
    <row collapsed="false" customFormat="false" customHeight="true" hidden="false" ht="29.25" outlineLevel="0" r="616">
      <c r="A616" s="32"/>
      <c r="B616" s="32"/>
      <c r="C616" s="33"/>
      <c r="D616" s="33"/>
      <c r="E616" s="33"/>
      <c r="F616" s="34"/>
      <c r="G616" s="34"/>
      <c r="H616" s="34"/>
      <c r="I616" s="34"/>
      <c r="J616" s="34"/>
      <c r="K616" s="34"/>
      <c r="L616" s="34"/>
      <c r="M616" s="34"/>
      <c r="N616" s="64"/>
      <c r="O616" s="49"/>
      <c r="P616" s="49"/>
      <c r="Q616" s="49"/>
    </row>
    <row collapsed="false" customFormat="false" customHeight="true" hidden="false" ht="30.75" outlineLevel="0" r="617">
      <c r="A617" s="32" t="s">
        <v>70</v>
      </c>
      <c r="B617" s="32"/>
      <c r="C617" s="33" t="s">
        <v>86</v>
      </c>
      <c r="D617" s="33"/>
      <c r="E617" s="33"/>
      <c r="F617" s="34"/>
      <c r="G617" s="34"/>
      <c r="H617" s="34"/>
      <c r="I617" s="34"/>
      <c r="J617" s="34"/>
      <c r="K617" s="34"/>
      <c r="L617" s="34"/>
      <c r="M617" s="34"/>
      <c r="N617" s="64" t="n">
        <v>1013</v>
      </c>
      <c r="O617" s="30"/>
      <c r="P617" s="31"/>
      <c r="Q617" s="30"/>
    </row>
    <row collapsed="false" customFormat="false" customHeight="true" hidden="false" ht="30.75" outlineLevel="0" r="618">
      <c r="A618" s="32"/>
      <c r="B618" s="32"/>
      <c r="C618" s="33"/>
      <c r="D618" s="33"/>
      <c r="E618" s="33"/>
      <c r="F618" s="34"/>
      <c r="G618" s="34"/>
      <c r="H618" s="34"/>
      <c r="I618" s="34"/>
      <c r="J618" s="34"/>
      <c r="K618" s="34"/>
      <c r="L618" s="34"/>
      <c r="M618" s="34"/>
      <c r="N618" s="64"/>
      <c r="O618" s="28" t="n">
        <v>134</v>
      </c>
      <c r="P618" s="27"/>
      <c r="Q618" s="28" t="n">
        <f aca="false">P618*N617</f>
        <v>0</v>
      </c>
    </row>
    <row collapsed="false" customFormat="false" customHeight="true" hidden="false" ht="30.75" outlineLevel="0" r="619">
      <c r="A619" s="32"/>
      <c r="B619" s="32"/>
      <c r="C619" s="33"/>
      <c r="D619" s="33"/>
      <c r="E619" s="33"/>
      <c r="F619" s="34"/>
      <c r="G619" s="34"/>
      <c r="H619" s="34"/>
      <c r="I619" s="34"/>
      <c r="J619" s="34"/>
      <c r="K619" s="34"/>
      <c r="L619" s="34"/>
      <c r="M619" s="34"/>
      <c r="N619" s="64"/>
      <c r="O619" s="28" t="n">
        <v>140</v>
      </c>
      <c r="P619" s="27"/>
      <c r="Q619" s="28" t="n">
        <f aca="false">P619*N617</f>
        <v>0</v>
      </c>
    </row>
    <row collapsed="false" customFormat="false" customHeight="true" hidden="false" ht="30.75" outlineLevel="0" r="620">
      <c r="A620" s="32"/>
      <c r="B620" s="32"/>
      <c r="C620" s="33"/>
      <c r="D620" s="33"/>
      <c r="E620" s="33"/>
      <c r="F620" s="34"/>
      <c r="G620" s="34"/>
      <c r="H620" s="34"/>
      <c r="I620" s="34"/>
      <c r="J620" s="34"/>
      <c r="K620" s="34"/>
      <c r="L620" s="34"/>
      <c r="M620" s="34"/>
      <c r="N620" s="64"/>
      <c r="O620" s="28" t="n">
        <v>146</v>
      </c>
      <c r="P620" s="27"/>
      <c r="Q620" s="28" t="n">
        <f aca="false">P620*N617</f>
        <v>0</v>
      </c>
    </row>
    <row collapsed="false" customFormat="false" customHeight="true" hidden="false" ht="30.75" outlineLevel="0" r="621">
      <c r="A621" s="32"/>
      <c r="B621" s="32"/>
      <c r="C621" s="33"/>
      <c r="D621" s="33"/>
      <c r="E621" s="33"/>
      <c r="F621" s="34"/>
      <c r="G621" s="34"/>
      <c r="H621" s="34"/>
      <c r="I621" s="34"/>
      <c r="J621" s="34"/>
      <c r="K621" s="34"/>
      <c r="L621" s="34"/>
      <c r="M621" s="34"/>
      <c r="N621" s="64"/>
      <c r="O621" s="28" t="n">
        <v>152</v>
      </c>
      <c r="P621" s="27"/>
      <c r="Q621" s="28" t="n">
        <f aca="false">P621*N617</f>
        <v>0</v>
      </c>
    </row>
    <row collapsed="false" customFormat="false" customHeight="true" hidden="false" ht="30.75" outlineLevel="0" r="622">
      <c r="A622" s="32"/>
      <c r="B622" s="32"/>
      <c r="C622" s="33"/>
      <c r="D622" s="33"/>
      <c r="E622" s="33"/>
      <c r="F622" s="34"/>
      <c r="G622" s="34"/>
      <c r="H622" s="34"/>
      <c r="I622" s="34"/>
      <c r="J622" s="34"/>
      <c r="K622" s="34"/>
      <c r="L622" s="34"/>
      <c r="M622" s="34"/>
      <c r="N622" s="64"/>
      <c r="O622" s="28" t="n">
        <v>158</v>
      </c>
      <c r="P622" s="27"/>
      <c r="Q622" s="28" t="n">
        <f aca="false">P622*N617</f>
        <v>0</v>
      </c>
    </row>
    <row collapsed="false" customFormat="false" customHeight="true" hidden="false" ht="30.75" outlineLevel="0" r="623">
      <c r="A623" s="32"/>
      <c r="B623" s="32"/>
      <c r="C623" s="33"/>
      <c r="D623" s="33"/>
      <c r="E623" s="33"/>
      <c r="F623" s="34"/>
      <c r="G623" s="34"/>
      <c r="H623" s="34"/>
      <c r="I623" s="34"/>
      <c r="J623" s="34"/>
      <c r="K623" s="34"/>
      <c r="L623" s="34"/>
      <c r="M623" s="34"/>
      <c r="N623" s="64" t="n">
        <v>1050</v>
      </c>
      <c r="O623" s="28" t="n">
        <v>164</v>
      </c>
      <c r="P623" s="27"/>
      <c r="Q623" s="28" t="n">
        <f aca="false">P623*N623</f>
        <v>0</v>
      </c>
    </row>
    <row collapsed="false" customFormat="false" customHeight="true" hidden="false" ht="30.75" outlineLevel="0" r="624">
      <c r="A624" s="32"/>
      <c r="B624" s="32"/>
      <c r="C624" s="33"/>
      <c r="D624" s="33"/>
      <c r="E624" s="33"/>
      <c r="F624" s="34"/>
      <c r="G624" s="34"/>
      <c r="H624" s="34"/>
      <c r="I624" s="34"/>
      <c r="J624" s="34"/>
      <c r="K624" s="34"/>
      <c r="L624" s="34"/>
      <c r="M624" s="34"/>
      <c r="N624" s="64"/>
      <c r="O624" s="28"/>
      <c r="P624" s="27"/>
      <c r="Q624" s="28"/>
    </row>
    <row collapsed="false" customFormat="false" customHeight="true" hidden="false" ht="30.75" outlineLevel="0" r="625">
      <c r="A625" s="68" t="s">
        <v>66</v>
      </c>
      <c r="B625" s="68"/>
      <c r="C625" s="25" t="s">
        <v>87</v>
      </c>
      <c r="D625" s="25"/>
      <c r="E625" s="25"/>
      <c r="F625" s="26"/>
      <c r="G625" s="26"/>
      <c r="H625" s="26"/>
      <c r="I625" s="26"/>
      <c r="J625" s="26"/>
      <c r="K625" s="26"/>
      <c r="L625" s="26"/>
      <c r="M625" s="26"/>
      <c r="N625" s="64" t="n">
        <v>638</v>
      </c>
      <c r="O625" s="28"/>
      <c r="P625" s="27"/>
      <c r="Q625" s="28"/>
    </row>
    <row collapsed="false" customFormat="false" customHeight="true" hidden="false" ht="30.75" outlineLevel="0" r="626">
      <c r="A626" s="68"/>
      <c r="B626" s="68"/>
      <c r="C626" s="25"/>
      <c r="D626" s="25"/>
      <c r="E626" s="25"/>
      <c r="F626" s="26"/>
      <c r="G626" s="26"/>
      <c r="H626" s="26"/>
      <c r="I626" s="26"/>
      <c r="J626" s="26"/>
      <c r="K626" s="26"/>
      <c r="L626" s="26"/>
      <c r="M626" s="26"/>
      <c r="N626" s="64"/>
      <c r="O626" s="28" t="s">
        <v>13</v>
      </c>
      <c r="P626" s="27"/>
      <c r="Q626" s="28" t="n">
        <f aca="false">P626*N625</f>
        <v>0</v>
      </c>
    </row>
    <row collapsed="false" customFormat="false" customHeight="true" hidden="false" ht="30.75" outlineLevel="0" r="627">
      <c r="A627" s="68"/>
      <c r="B627" s="68"/>
      <c r="C627" s="25"/>
      <c r="D627" s="25"/>
      <c r="E627" s="25"/>
      <c r="F627" s="26"/>
      <c r="G627" s="26"/>
      <c r="H627" s="26"/>
      <c r="I627" s="26"/>
      <c r="J627" s="26"/>
      <c r="K627" s="26"/>
      <c r="L627" s="26"/>
      <c r="M627" s="26"/>
      <c r="N627" s="64"/>
      <c r="O627" s="28" t="s">
        <v>14</v>
      </c>
      <c r="P627" s="27"/>
      <c r="Q627" s="28" t="n">
        <f aca="false">P627*N625</f>
        <v>0</v>
      </c>
    </row>
    <row collapsed="false" customFormat="false" customHeight="true" hidden="false" ht="30.75" outlineLevel="0" r="628">
      <c r="A628" s="68"/>
      <c r="B628" s="68"/>
      <c r="C628" s="25"/>
      <c r="D628" s="25"/>
      <c r="E628" s="25"/>
      <c r="F628" s="26"/>
      <c r="G628" s="26"/>
      <c r="H628" s="26"/>
      <c r="I628" s="26"/>
      <c r="J628" s="26"/>
      <c r="K628" s="26"/>
      <c r="L628" s="26"/>
      <c r="M628" s="26"/>
      <c r="N628" s="64"/>
      <c r="O628" s="28" t="s">
        <v>15</v>
      </c>
      <c r="P628" s="27"/>
      <c r="Q628" s="28" t="n">
        <f aca="false">P628*N625</f>
        <v>0</v>
      </c>
    </row>
    <row collapsed="false" customFormat="false" customHeight="true" hidden="false" ht="30.75" outlineLevel="0" r="629">
      <c r="A629" s="68"/>
      <c r="B629" s="68"/>
      <c r="C629" s="25"/>
      <c r="D629" s="25"/>
      <c r="E629" s="25"/>
      <c r="F629" s="26"/>
      <c r="G629" s="26"/>
      <c r="H629" s="26"/>
      <c r="I629" s="26"/>
      <c r="J629" s="26"/>
      <c r="K629" s="26"/>
      <c r="L629" s="26"/>
      <c r="M629" s="26"/>
      <c r="N629" s="64"/>
      <c r="O629" s="28" t="s">
        <v>16</v>
      </c>
      <c r="P629" s="27"/>
      <c r="Q629" s="28" t="n">
        <f aca="false">P629*N625</f>
        <v>0</v>
      </c>
    </row>
    <row collapsed="false" customFormat="false" customHeight="true" hidden="false" ht="30.75" outlineLevel="0" r="630">
      <c r="A630" s="68"/>
      <c r="B630" s="68"/>
      <c r="C630" s="25"/>
      <c r="D630" s="25"/>
      <c r="E630" s="25"/>
      <c r="F630" s="26"/>
      <c r="G630" s="26"/>
      <c r="H630" s="26"/>
      <c r="I630" s="26"/>
      <c r="J630" s="26"/>
      <c r="K630" s="26"/>
      <c r="L630" s="26"/>
      <c r="M630" s="26"/>
      <c r="N630" s="64"/>
      <c r="O630" s="28" t="s">
        <v>17</v>
      </c>
      <c r="P630" s="27"/>
      <c r="Q630" s="28" t="n">
        <f aca="false">P630*N625</f>
        <v>0</v>
      </c>
    </row>
    <row collapsed="false" customFormat="false" customHeight="true" hidden="false" ht="30.75" outlineLevel="0" r="631">
      <c r="A631" s="68"/>
      <c r="B631" s="68"/>
      <c r="C631" s="25"/>
      <c r="D631" s="25"/>
      <c r="E631" s="25"/>
      <c r="F631" s="26"/>
      <c r="G631" s="26"/>
      <c r="H631" s="26"/>
      <c r="I631" s="26"/>
      <c r="J631" s="26"/>
      <c r="K631" s="26"/>
      <c r="L631" s="26"/>
      <c r="M631" s="26"/>
      <c r="N631" s="69" t="n">
        <v>675</v>
      </c>
      <c r="O631" s="28" t="s">
        <v>18</v>
      </c>
      <c r="P631" s="27"/>
      <c r="Q631" s="28" t="n">
        <f aca="false">P631*N631</f>
        <v>0</v>
      </c>
    </row>
    <row collapsed="false" customFormat="false" customHeight="true" hidden="false" ht="30.75" outlineLevel="0" r="632">
      <c r="A632" s="68"/>
      <c r="B632" s="68"/>
      <c r="C632" s="25"/>
      <c r="D632" s="25"/>
      <c r="E632" s="25"/>
      <c r="F632" s="26"/>
      <c r="G632" s="26"/>
      <c r="H632" s="26"/>
      <c r="I632" s="26"/>
      <c r="J632" s="26"/>
      <c r="K632" s="26"/>
      <c r="L632" s="26"/>
      <c r="M632" s="26"/>
      <c r="N632" s="69"/>
      <c r="O632" s="28" t="s">
        <v>19</v>
      </c>
      <c r="P632" s="27"/>
      <c r="Q632" s="28" t="n">
        <f aca="false">P632*N631</f>
        <v>0</v>
      </c>
    </row>
    <row collapsed="false" customFormat="false" customHeight="true" hidden="false" ht="30" outlineLevel="0" r="633">
      <c r="A633" s="63" t="s">
        <v>68</v>
      </c>
      <c r="B633" s="63"/>
      <c r="C633" s="33" t="s">
        <v>88</v>
      </c>
      <c r="D633" s="33"/>
      <c r="E633" s="33"/>
      <c r="F633" s="70"/>
      <c r="G633" s="70"/>
      <c r="H633" s="70"/>
      <c r="I633" s="70"/>
      <c r="J633" s="70"/>
      <c r="K633" s="70"/>
      <c r="L633" s="70"/>
      <c r="M633" s="70"/>
      <c r="N633" s="15" t="n">
        <v>680</v>
      </c>
      <c r="O633" s="28" t="s">
        <v>13</v>
      </c>
      <c r="P633" s="27"/>
      <c r="Q633" s="71" t="n">
        <f aca="false">P633*N633</f>
        <v>0</v>
      </c>
    </row>
    <row collapsed="false" customFormat="false" customHeight="true" hidden="false" ht="30" outlineLevel="0" r="634">
      <c r="A634" s="63"/>
      <c r="B634" s="63"/>
      <c r="C634" s="33"/>
      <c r="D634" s="33"/>
      <c r="E634" s="33"/>
      <c r="F634" s="70"/>
      <c r="G634" s="70"/>
      <c r="H634" s="70"/>
      <c r="I634" s="70"/>
      <c r="J634" s="70"/>
      <c r="K634" s="70"/>
      <c r="L634" s="70"/>
      <c r="M634" s="70"/>
      <c r="N634" s="15"/>
      <c r="O634" s="28" t="s">
        <v>14</v>
      </c>
      <c r="P634" s="27"/>
      <c r="Q634" s="71" t="n">
        <f aca="false">P634*N633</f>
        <v>0</v>
      </c>
    </row>
    <row collapsed="false" customFormat="false" customHeight="true" hidden="false" ht="30" outlineLevel="0" r="635">
      <c r="A635" s="63"/>
      <c r="B635" s="63"/>
      <c r="C635" s="33"/>
      <c r="D635" s="33"/>
      <c r="E635" s="33"/>
      <c r="F635" s="70"/>
      <c r="G635" s="70"/>
      <c r="H635" s="70"/>
      <c r="I635" s="70"/>
      <c r="J635" s="70"/>
      <c r="K635" s="70"/>
      <c r="L635" s="70"/>
      <c r="M635" s="70"/>
      <c r="N635" s="15"/>
      <c r="O635" s="28" t="s">
        <v>15</v>
      </c>
      <c r="P635" s="27"/>
      <c r="Q635" s="71" t="n">
        <f aca="false">P635*N633</f>
        <v>0</v>
      </c>
    </row>
    <row collapsed="false" customFormat="false" customHeight="true" hidden="false" ht="30" outlineLevel="0" r="636">
      <c r="A636" s="63"/>
      <c r="B636" s="63"/>
      <c r="C636" s="33"/>
      <c r="D636" s="33"/>
      <c r="E636" s="33"/>
      <c r="F636" s="70"/>
      <c r="G636" s="70"/>
      <c r="H636" s="70"/>
      <c r="I636" s="70"/>
      <c r="J636" s="70"/>
      <c r="K636" s="70"/>
      <c r="L636" s="70"/>
      <c r="M636" s="70"/>
      <c r="N636" s="15"/>
      <c r="O636" s="28" t="s">
        <v>16</v>
      </c>
      <c r="P636" s="27"/>
      <c r="Q636" s="71" t="n">
        <f aca="false">P636*N633</f>
        <v>0</v>
      </c>
    </row>
    <row collapsed="false" customFormat="false" customHeight="true" hidden="false" ht="30" outlineLevel="0" r="637">
      <c r="A637" s="63"/>
      <c r="B637" s="63"/>
      <c r="C637" s="33"/>
      <c r="D637" s="33"/>
      <c r="E637" s="33"/>
      <c r="F637" s="70"/>
      <c r="G637" s="70"/>
      <c r="H637" s="70"/>
      <c r="I637" s="70"/>
      <c r="J637" s="70"/>
      <c r="K637" s="70"/>
      <c r="L637" s="70"/>
      <c r="M637" s="70"/>
      <c r="N637" s="15"/>
      <c r="O637" s="28" t="s">
        <v>17</v>
      </c>
      <c r="P637" s="27"/>
      <c r="Q637" s="71" t="n">
        <f aca="false">P637*N633</f>
        <v>0</v>
      </c>
    </row>
    <row collapsed="false" customFormat="false" customHeight="true" hidden="false" ht="30" outlineLevel="0" r="638">
      <c r="A638" s="63"/>
      <c r="B638" s="63"/>
      <c r="C638" s="33"/>
      <c r="D638" s="33"/>
      <c r="E638" s="33"/>
      <c r="F638" s="70"/>
      <c r="G638" s="70"/>
      <c r="H638" s="70"/>
      <c r="I638" s="70"/>
      <c r="J638" s="70"/>
      <c r="K638" s="70"/>
      <c r="L638" s="70"/>
      <c r="M638" s="70"/>
      <c r="N638" s="15" t="n">
        <v>720</v>
      </c>
      <c r="O638" s="28" t="s">
        <v>18</v>
      </c>
      <c r="P638" s="27"/>
      <c r="Q638" s="71" t="n">
        <f aca="false">P638*N638</f>
        <v>0</v>
      </c>
    </row>
    <row collapsed="false" customFormat="false" customHeight="true" hidden="false" ht="30" outlineLevel="0" r="639">
      <c r="A639" s="63"/>
      <c r="B639" s="63"/>
      <c r="C639" s="33"/>
      <c r="D639" s="33"/>
      <c r="E639" s="33"/>
      <c r="F639" s="70"/>
      <c r="G639" s="70"/>
      <c r="H639" s="70"/>
      <c r="I639" s="70"/>
      <c r="J639" s="70"/>
      <c r="K639" s="70"/>
      <c r="L639" s="70"/>
      <c r="M639" s="70"/>
      <c r="N639" s="15"/>
      <c r="O639" s="28" t="s">
        <v>19</v>
      </c>
      <c r="P639" s="27"/>
      <c r="Q639" s="71" t="n">
        <f aca="false">P639*N638</f>
        <v>0</v>
      </c>
    </row>
    <row collapsed="false" customFormat="false" customHeight="true" hidden="false" ht="38.25" outlineLevel="0" r="640">
      <c r="A640" s="47" t="s">
        <v>76</v>
      </c>
      <c r="B640" s="47"/>
      <c r="C640" s="48" t="s">
        <v>89</v>
      </c>
      <c r="D640" s="48"/>
      <c r="E640" s="48"/>
      <c r="F640" s="66"/>
      <c r="G640" s="66"/>
      <c r="H640" s="66"/>
      <c r="I640" s="66"/>
      <c r="J640" s="66"/>
      <c r="K640" s="66"/>
      <c r="L640" s="66"/>
      <c r="M640" s="66"/>
      <c r="N640" s="36" t="n">
        <v>900</v>
      </c>
      <c r="O640" s="67" t="s">
        <v>13</v>
      </c>
      <c r="P640" s="49"/>
      <c r="Q640" s="28" t="n">
        <f aca="false">P640*N640</f>
        <v>0</v>
      </c>
    </row>
    <row collapsed="false" customFormat="false" customHeight="true" hidden="false" ht="38.25" outlineLevel="0" r="641">
      <c r="A641" s="47"/>
      <c r="B641" s="47"/>
      <c r="C641" s="48"/>
      <c r="D641" s="48"/>
      <c r="E641" s="48"/>
      <c r="F641" s="66"/>
      <c r="G641" s="66"/>
      <c r="H641" s="66"/>
      <c r="I641" s="66"/>
      <c r="J641" s="66"/>
      <c r="K641" s="66"/>
      <c r="L641" s="66"/>
      <c r="M641" s="66"/>
      <c r="N641" s="36"/>
      <c r="O641" s="28" t="s">
        <v>14</v>
      </c>
      <c r="P641" s="45"/>
      <c r="Q641" s="67" t="n">
        <f aca="false">P641*N640</f>
        <v>0</v>
      </c>
    </row>
    <row collapsed="false" customFormat="false" customHeight="true" hidden="false" ht="38.25" outlineLevel="0" r="642">
      <c r="A642" s="47"/>
      <c r="B642" s="47"/>
      <c r="C642" s="48"/>
      <c r="D642" s="48"/>
      <c r="E642" s="48"/>
      <c r="F642" s="66"/>
      <c r="G642" s="66"/>
      <c r="H642" s="66"/>
      <c r="I642" s="66"/>
      <c r="J642" s="66"/>
      <c r="K642" s="66"/>
      <c r="L642" s="66"/>
      <c r="M642" s="66"/>
      <c r="N642" s="36"/>
      <c r="O642" s="28" t="s">
        <v>15</v>
      </c>
      <c r="P642" s="27"/>
      <c r="Q642" s="28" t="n">
        <f aca="false">P642*N640</f>
        <v>0</v>
      </c>
    </row>
    <row collapsed="false" customFormat="false" customHeight="true" hidden="false" ht="38.25" outlineLevel="0" r="643">
      <c r="A643" s="47"/>
      <c r="B643" s="47"/>
      <c r="C643" s="48"/>
      <c r="D643" s="48"/>
      <c r="E643" s="48"/>
      <c r="F643" s="66"/>
      <c r="G643" s="66"/>
      <c r="H643" s="66"/>
      <c r="I643" s="66"/>
      <c r="J643" s="66"/>
      <c r="K643" s="66"/>
      <c r="L643" s="66"/>
      <c r="M643" s="66"/>
      <c r="N643" s="36"/>
      <c r="O643" s="28" t="s">
        <v>16</v>
      </c>
      <c r="P643" s="27"/>
      <c r="Q643" s="28" t="n">
        <f aca="false">P643*N640</f>
        <v>0</v>
      </c>
    </row>
    <row collapsed="false" customFormat="false" customHeight="true" hidden="false" ht="38.25" outlineLevel="0" r="644">
      <c r="A644" s="47"/>
      <c r="B644" s="47"/>
      <c r="C644" s="48"/>
      <c r="D644" s="48"/>
      <c r="E644" s="48"/>
      <c r="F644" s="66"/>
      <c r="G644" s="66"/>
      <c r="H644" s="66"/>
      <c r="I644" s="66"/>
      <c r="J644" s="66"/>
      <c r="K644" s="66"/>
      <c r="L644" s="66"/>
      <c r="M644" s="66"/>
      <c r="N644" s="36"/>
      <c r="O644" s="28" t="s">
        <v>17</v>
      </c>
      <c r="P644" s="27"/>
      <c r="Q644" s="28" t="n">
        <f aca="false">P644*N640</f>
        <v>0</v>
      </c>
    </row>
    <row collapsed="false" customFormat="false" customHeight="true" hidden="false" ht="38.25" outlineLevel="0" r="645">
      <c r="A645" s="47"/>
      <c r="B645" s="47"/>
      <c r="C645" s="48"/>
      <c r="D645" s="48"/>
      <c r="E645" s="48"/>
      <c r="F645" s="66"/>
      <c r="G645" s="66"/>
      <c r="H645" s="66"/>
      <c r="I645" s="66"/>
      <c r="J645" s="66"/>
      <c r="K645" s="66"/>
      <c r="L645" s="66"/>
      <c r="M645" s="66"/>
      <c r="N645" s="15" t="n">
        <v>938</v>
      </c>
      <c r="O645" s="28" t="s">
        <v>18</v>
      </c>
      <c r="P645" s="45"/>
      <c r="Q645" s="67" t="n">
        <f aca="false">P645*N645</f>
        <v>0</v>
      </c>
    </row>
    <row collapsed="false" customFormat="false" customHeight="true" hidden="false" ht="38.25" outlineLevel="0" r="646">
      <c r="A646" s="47"/>
      <c r="B646" s="47"/>
      <c r="C646" s="48"/>
      <c r="D646" s="48"/>
      <c r="E646" s="48"/>
      <c r="F646" s="66"/>
      <c r="G646" s="66"/>
      <c r="H646" s="66"/>
      <c r="I646" s="66"/>
      <c r="J646" s="66"/>
      <c r="K646" s="66"/>
      <c r="L646" s="66"/>
      <c r="M646" s="66"/>
      <c r="N646" s="15"/>
      <c r="O646" s="28"/>
      <c r="P646" s="27"/>
      <c r="Q646" s="28"/>
    </row>
    <row collapsed="false" customFormat="false" customHeight="true" hidden="false" ht="16.5" outlineLevel="0" r="647">
      <c r="A647" s="24" t="s">
        <v>90</v>
      </c>
      <c r="B647" s="24"/>
      <c r="C647" s="25" t="s">
        <v>91</v>
      </c>
      <c r="D647" s="25"/>
      <c r="E647" s="25"/>
      <c r="F647" s="26"/>
      <c r="G647" s="26"/>
      <c r="H647" s="26"/>
      <c r="I647" s="26"/>
      <c r="J647" s="26"/>
      <c r="K647" s="26"/>
      <c r="L647" s="26"/>
      <c r="M647" s="26"/>
      <c r="N647" s="44" t="n">
        <v>1450</v>
      </c>
      <c r="O647" s="28"/>
      <c r="P647" s="27"/>
      <c r="Q647" s="28"/>
    </row>
    <row collapsed="false" customFormat="false" customHeight="true" hidden="false" ht="16.5" outlineLevel="0" r="648">
      <c r="A648" s="24"/>
      <c r="B648" s="24"/>
      <c r="C648" s="25"/>
      <c r="D648" s="25"/>
      <c r="E648" s="25"/>
      <c r="F648" s="26"/>
      <c r="G648" s="26"/>
      <c r="H648" s="26"/>
      <c r="I648" s="26"/>
      <c r="J648" s="26"/>
      <c r="K648" s="26"/>
      <c r="L648" s="26"/>
      <c r="M648" s="26"/>
      <c r="N648" s="44"/>
      <c r="O648" s="28"/>
      <c r="P648" s="27"/>
      <c r="Q648" s="28"/>
    </row>
    <row collapsed="false" customFormat="false" customHeight="true" hidden="false" ht="16.5" outlineLevel="0" r="649">
      <c r="A649" s="24"/>
      <c r="B649" s="24"/>
      <c r="C649" s="25"/>
      <c r="D649" s="25"/>
      <c r="E649" s="25"/>
      <c r="F649" s="26"/>
      <c r="G649" s="26"/>
      <c r="H649" s="26"/>
      <c r="I649" s="26"/>
      <c r="J649" s="26"/>
      <c r="K649" s="26"/>
      <c r="L649" s="26"/>
      <c r="M649" s="26"/>
      <c r="N649" s="44"/>
      <c r="O649" s="72" t="s">
        <v>92</v>
      </c>
      <c r="P649" s="72"/>
      <c r="Q649" s="28"/>
    </row>
    <row collapsed="false" customFormat="false" customHeight="true" hidden="false" ht="16.5" outlineLevel="0" r="650">
      <c r="A650" s="24"/>
      <c r="B650" s="24"/>
      <c r="C650" s="25"/>
      <c r="D650" s="25"/>
      <c r="E650" s="25"/>
      <c r="F650" s="26"/>
      <c r="G650" s="26"/>
      <c r="H650" s="26"/>
      <c r="I650" s="26"/>
      <c r="J650" s="26"/>
      <c r="K650" s="26"/>
      <c r="L650" s="26"/>
      <c r="M650" s="26"/>
      <c r="N650" s="44"/>
      <c r="O650" s="72"/>
      <c r="P650" s="72"/>
      <c r="Q650" s="28"/>
    </row>
    <row collapsed="false" customFormat="false" customHeight="true" hidden="false" ht="16.5" outlineLevel="0" r="651">
      <c r="A651" s="24"/>
      <c r="B651" s="24"/>
      <c r="C651" s="25"/>
      <c r="D651" s="25"/>
      <c r="E651" s="25"/>
      <c r="F651" s="26"/>
      <c r="G651" s="26"/>
      <c r="H651" s="26"/>
      <c r="I651" s="26"/>
      <c r="J651" s="26"/>
      <c r="K651" s="26"/>
      <c r="L651" s="26"/>
      <c r="M651" s="26"/>
      <c r="N651" s="44"/>
      <c r="O651" s="28" t="s">
        <v>14</v>
      </c>
      <c r="P651" s="27"/>
      <c r="Q651" s="28" t="n">
        <f aca="false">P651*N647</f>
        <v>0</v>
      </c>
    </row>
    <row collapsed="false" customFormat="false" customHeight="true" hidden="false" ht="16.5" outlineLevel="0" r="652">
      <c r="A652" s="24"/>
      <c r="B652" s="24"/>
      <c r="C652" s="25"/>
      <c r="D652" s="25"/>
      <c r="E652" s="25"/>
      <c r="F652" s="26"/>
      <c r="G652" s="26"/>
      <c r="H652" s="26"/>
      <c r="I652" s="26"/>
      <c r="J652" s="26"/>
      <c r="K652" s="26"/>
      <c r="L652" s="26"/>
      <c r="M652" s="26"/>
      <c r="N652" s="44"/>
      <c r="O652" s="28"/>
      <c r="P652" s="27"/>
      <c r="Q652" s="28"/>
    </row>
    <row collapsed="false" customFormat="false" customHeight="true" hidden="false" ht="16.5" outlineLevel="0" r="653">
      <c r="A653" s="24"/>
      <c r="B653" s="24"/>
      <c r="C653" s="25"/>
      <c r="D653" s="25"/>
      <c r="E653" s="25"/>
      <c r="F653" s="26"/>
      <c r="G653" s="26"/>
      <c r="H653" s="26"/>
      <c r="I653" s="26"/>
      <c r="J653" s="26"/>
      <c r="K653" s="26"/>
      <c r="L653" s="26"/>
      <c r="M653" s="26"/>
      <c r="N653" s="44"/>
      <c r="O653" s="28" t="s">
        <v>15</v>
      </c>
      <c r="P653" s="27"/>
      <c r="Q653" s="28" t="n">
        <f aca="false">P653*N647</f>
        <v>0</v>
      </c>
    </row>
    <row collapsed="false" customFormat="false" customHeight="true" hidden="false" ht="16.5" outlineLevel="0" r="654">
      <c r="A654" s="24"/>
      <c r="B654" s="24"/>
      <c r="C654" s="25"/>
      <c r="D654" s="25"/>
      <c r="E654" s="25"/>
      <c r="F654" s="26"/>
      <c r="G654" s="26"/>
      <c r="H654" s="26"/>
      <c r="I654" s="26"/>
      <c r="J654" s="26"/>
      <c r="K654" s="26"/>
      <c r="L654" s="26"/>
      <c r="M654" s="26"/>
      <c r="N654" s="44"/>
      <c r="O654" s="28"/>
      <c r="P654" s="27"/>
      <c r="Q654" s="28"/>
    </row>
    <row collapsed="false" customFormat="false" customHeight="true" hidden="false" ht="16.5" outlineLevel="0" r="655">
      <c r="A655" s="24"/>
      <c r="B655" s="24"/>
      <c r="C655" s="25"/>
      <c r="D655" s="25"/>
      <c r="E655" s="25"/>
      <c r="F655" s="26"/>
      <c r="G655" s="26"/>
      <c r="H655" s="26"/>
      <c r="I655" s="26"/>
      <c r="J655" s="26"/>
      <c r="K655" s="26"/>
      <c r="L655" s="26"/>
      <c r="M655" s="26"/>
      <c r="N655" s="44"/>
      <c r="O655" s="28" t="s">
        <v>16</v>
      </c>
      <c r="P655" s="27"/>
      <c r="Q655" s="28" t="n">
        <f aca="false">P655*N647</f>
        <v>0</v>
      </c>
    </row>
    <row collapsed="false" customFormat="false" customHeight="true" hidden="false" ht="16.5" outlineLevel="0" r="656">
      <c r="A656" s="24"/>
      <c r="B656" s="24"/>
      <c r="C656" s="25"/>
      <c r="D656" s="25"/>
      <c r="E656" s="25"/>
      <c r="F656" s="26"/>
      <c r="G656" s="26"/>
      <c r="H656" s="26"/>
      <c r="I656" s="26"/>
      <c r="J656" s="26"/>
      <c r="K656" s="26"/>
      <c r="L656" s="26"/>
      <c r="M656" s="26"/>
      <c r="N656" s="44"/>
      <c r="O656" s="28"/>
      <c r="P656" s="27"/>
      <c r="Q656" s="28"/>
    </row>
    <row collapsed="false" customFormat="false" customHeight="true" hidden="false" ht="16.5" outlineLevel="0" r="657">
      <c r="A657" s="24"/>
      <c r="B657" s="24"/>
      <c r="C657" s="25"/>
      <c r="D657" s="25"/>
      <c r="E657" s="25"/>
      <c r="F657" s="26"/>
      <c r="G657" s="26"/>
      <c r="H657" s="26"/>
      <c r="I657" s="26"/>
      <c r="J657" s="26"/>
      <c r="K657" s="26"/>
      <c r="L657" s="26"/>
      <c r="M657" s="26"/>
      <c r="N657" s="44"/>
      <c r="O657" s="28" t="s">
        <v>17</v>
      </c>
      <c r="P657" s="27"/>
      <c r="Q657" s="28" t="n">
        <f aca="false">P657*N647</f>
        <v>0</v>
      </c>
    </row>
    <row collapsed="false" customFormat="false" customHeight="true" hidden="false" ht="16.5" outlineLevel="0" r="658">
      <c r="A658" s="24"/>
      <c r="B658" s="24"/>
      <c r="C658" s="25"/>
      <c r="D658" s="25"/>
      <c r="E658" s="25"/>
      <c r="F658" s="26"/>
      <c r="G658" s="26"/>
      <c r="H658" s="26"/>
      <c r="I658" s="26"/>
      <c r="J658" s="26"/>
      <c r="K658" s="26"/>
      <c r="L658" s="26"/>
      <c r="M658" s="26"/>
      <c r="N658" s="44"/>
      <c r="O658" s="28"/>
      <c r="P658" s="27"/>
      <c r="Q658" s="28"/>
    </row>
    <row collapsed="false" customFormat="false" customHeight="true" hidden="false" ht="16.5" outlineLevel="0" r="659">
      <c r="A659" s="24"/>
      <c r="B659" s="24"/>
      <c r="C659" s="25"/>
      <c r="D659" s="25"/>
      <c r="E659" s="25"/>
      <c r="F659" s="26"/>
      <c r="G659" s="26"/>
      <c r="H659" s="26"/>
      <c r="I659" s="26"/>
      <c r="J659" s="26"/>
      <c r="K659" s="26"/>
      <c r="L659" s="26"/>
      <c r="M659" s="26"/>
      <c r="N659" s="44"/>
      <c r="O659" s="28" t="s">
        <v>18</v>
      </c>
      <c r="P659" s="27"/>
      <c r="Q659" s="28" t="n">
        <f aca="false">P659*N647</f>
        <v>0</v>
      </c>
    </row>
    <row collapsed="false" customFormat="false" customHeight="true" hidden="false" ht="16.5" outlineLevel="0" r="660">
      <c r="A660" s="24"/>
      <c r="B660" s="24"/>
      <c r="C660" s="25"/>
      <c r="D660" s="25"/>
      <c r="E660" s="25"/>
      <c r="F660" s="26"/>
      <c r="G660" s="26"/>
      <c r="H660" s="26"/>
      <c r="I660" s="26"/>
      <c r="J660" s="26"/>
      <c r="K660" s="26"/>
      <c r="L660" s="26"/>
      <c r="M660" s="26"/>
      <c r="N660" s="44"/>
      <c r="O660" s="28"/>
      <c r="P660" s="27"/>
      <c r="Q660" s="28"/>
    </row>
    <row collapsed="false" customFormat="false" customHeight="true" hidden="false" ht="16.5" outlineLevel="0" r="661">
      <c r="A661" s="24"/>
      <c r="B661" s="24"/>
      <c r="C661" s="25"/>
      <c r="D661" s="25"/>
      <c r="E661" s="25"/>
      <c r="F661" s="26"/>
      <c r="G661" s="26"/>
      <c r="H661" s="26"/>
      <c r="I661" s="26"/>
      <c r="J661" s="26"/>
      <c r="K661" s="26"/>
      <c r="L661" s="26"/>
      <c r="M661" s="26"/>
      <c r="N661" s="44"/>
      <c r="O661" s="28" t="s">
        <v>19</v>
      </c>
      <c r="P661" s="27"/>
      <c r="Q661" s="28" t="n">
        <f aca="false">P661*N647</f>
        <v>0</v>
      </c>
    </row>
    <row collapsed="false" customFormat="false" customHeight="true" hidden="false" ht="16.5" outlineLevel="0" r="662">
      <c r="A662" s="24"/>
      <c r="B662" s="24"/>
      <c r="C662" s="25"/>
      <c r="D662" s="25"/>
      <c r="E662" s="25"/>
      <c r="F662" s="26"/>
      <c r="G662" s="26"/>
      <c r="H662" s="26"/>
      <c r="I662" s="26"/>
      <c r="J662" s="26"/>
      <c r="K662" s="26"/>
      <c r="L662" s="26"/>
      <c r="M662" s="26"/>
      <c r="N662" s="44"/>
      <c r="O662" s="28"/>
      <c r="P662" s="27"/>
      <c r="Q662" s="28"/>
    </row>
    <row collapsed="false" customFormat="false" customHeight="true" hidden="false" ht="16.5" outlineLevel="0" r="663">
      <c r="A663" s="24"/>
      <c r="B663" s="24"/>
      <c r="C663" s="25"/>
      <c r="D663" s="25"/>
      <c r="E663" s="25"/>
      <c r="F663" s="26"/>
      <c r="G663" s="26"/>
      <c r="H663" s="26"/>
      <c r="I663" s="26"/>
      <c r="J663" s="26"/>
      <c r="K663" s="26"/>
      <c r="L663" s="26"/>
      <c r="M663" s="26"/>
      <c r="N663" s="44"/>
      <c r="O663" s="28"/>
      <c r="P663" s="27"/>
      <c r="Q663" s="28"/>
    </row>
    <row collapsed="false" customFormat="false" customHeight="true" hidden="false" ht="18" outlineLevel="0" r="664">
      <c r="A664" s="63" t="s">
        <v>68</v>
      </c>
      <c r="B664" s="63"/>
      <c r="C664" s="25" t="s">
        <v>93</v>
      </c>
      <c r="D664" s="25"/>
      <c r="E664" s="25"/>
      <c r="F664" s="65"/>
      <c r="G664" s="65"/>
      <c r="H664" s="65"/>
      <c r="I664" s="65"/>
      <c r="J664" s="65"/>
      <c r="K664" s="65"/>
      <c r="L664" s="65"/>
      <c r="M664" s="65"/>
      <c r="N664" s="15" t="n">
        <v>1050</v>
      </c>
      <c r="O664" s="28" t="s">
        <v>13</v>
      </c>
      <c r="P664" s="27"/>
      <c r="Q664" s="28" t="n">
        <f aca="false">P664*N664</f>
        <v>0</v>
      </c>
    </row>
    <row collapsed="false" customFormat="false" customHeight="true" hidden="false" ht="18" outlineLevel="0" r="665">
      <c r="A665" s="63"/>
      <c r="B665" s="63"/>
      <c r="C665" s="25"/>
      <c r="D665" s="25"/>
      <c r="E665" s="25"/>
      <c r="F665" s="65"/>
      <c r="G665" s="65"/>
      <c r="H665" s="65"/>
      <c r="I665" s="65"/>
      <c r="J665" s="65"/>
      <c r="K665" s="65"/>
      <c r="L665" s="65"/>
      <c r="M665" s="65"/>
      <c r="N665" s="15"/>
      <c r="O665" s="28"/>
      <c r="P665" s="27"/>
      <c r="Q665" s="28"/>
    </row>
    <row collapsed="false" customFormat="false" customHeight="true" hidden="false" ht="18" outlineLevel="0" r="666">
      <c r="A666" s="63"/>
      <c r="B666" s="63"/>
      <c r="C666" s="25"/>
      <c r="D666" s="25"/>
      <c r="E666" s="25"/>
      <c r="F666" s="65"/>
      <c r="G666" s="65"/>
      <c r="H666" s="65"/>
      <c r="I666" s="65"/>
      <c r="J666" s="65"/>
      <c r="K666" s="65"/>
      <c r="L666" s="65"/>
      <c r="M666" s="65"/>
      <c r="N666" s="15"/>
      <c r="O666" s="28" t="s">
        <v>14</v>
      </c>
      <c r="P666" s="27"/>
      <c r="Q666" s="28" t="n">
        <f aca="false">P666*N664</f>
        <v>0</v>
      </c>
    </row>
    <row collapsed="false" customFormat="false" customHeight="true" hidden="false" ht="18" outlineLevel="0" r="667">
      <c r="A667" s="63"/>
      <c r="B667" s="63"/>
      <c r="C667" s="25"/>
      <c r="D667" s="25"/>
      <c r="E667" s="25"/>
      <c r="F667" s="65"/>
      <c r="G667" s="65"/>
      <c r="H667" s="65"/>
      <c r="I667" s="65"/>
      <c r="J667" s="65"/>
      <c r="K667" s="65"/>
      <c r="L667" s="65"/>
      <c r="M667" s="65"/>
      <c r="N667" s="15"/>
      <c r="O667" s="28"/>
      <c r="P667" s="27"/>
      <c r="Q667" s="28"/>
    </row>
    <row collapsed="false" customFormat="false" customHeight="true" hidden="false" ht="18" outlineLevel="0" r="668">
      <c r="A668" s="63"/>
      <c r="B668" s="63"/>
      <c r="C668" s="25"/>
      <c r="D668" s="25"/>
      <c r="E668" s="25"/>
      <c r="F668" s="65"/>
      <c r="G668" s="65"/>
      <c r="H668" s="65"/>
      <c r="I668" s="65"/>
      <c r="J668" s="65"/>
      <c r="K668" s="65"/>
      <c r="L668" s="65"/>
      <c r="M668" s="65"/>
      <c r="N668" s="15"/>
      <c r="O668" s="28" t="s">
        <v>15</v>
      </c>
      <c r="P668" s="27"/>
      <c r="Q668" s="28" t="n">
        <f aca="false">P668*N664</f>
        <v>0</v>
      </c>
    </row>
    <row collapsed="false" customFormat="false" customHeight="true" hidden="false" ht="18" outlineLevel="0" r="669">
      <c r="A669" s="63"/>
      <c r="B669" s="63"/>
      <c r="C669" s="25"/>
      <c r="D669" s="25"/>
      <c r="E669" s="25"/>
      <c r="F669" s="65"/>
      <c r="G669" s="65"/>
      <c r="H669" s="65"/>
      <c r="I669" s="65"/>
      <c r="J669" s="65"/>
      <c r="K669" s="65"/>
      <c r="L669" s="65"/>
      <c r="M669" s="65"/>
      <c r="N669" s="15"/>
      <c r="O669" s="28"/>
      <c r="P669" s="27"/>
      <c r="Q669" s="28"/>
    </row>
    <row collapsed="false" customFormat="false" customHeight="true" hidden="false" ht="18" outlineLevel="0" r="670">
      <c r="A670" s="63"/>
      <c r="B670" s="63"/>
      <c r="C670" s="25"/>
      <c r="D670" s="25"/>
      <c r="E670" s="25"/>
      <c r="F670" s="65"/>
      <c r="G670" s="65"/>
      <c r="H670" s="65"/>
      <c r="I670" s="65"/>
      <c r="J670" s="65"/>
      <c r="K670" s="65"/>
      <c r="L670" s="65"/>
      <c r="M670" s="65"/>
      <c r="N670" s="15"/>
      <c r="O670" s="28" t="s">
        <v>16</v>
      </c>
      <c r="P670" s="27"/>
      <c r="Q670" s="28" t="n">
        <f aca="false">P670*N664</f>
        <v>0</v>
      </c>
    </row>
    <row collapsed="false" customFormat="false" customHeight="true" hidden="false" ht="18" outlineLevel="0" r="671">
      <c r="A671" s="63"/>
      <c r="B671" s="63"/>
      <c r="C671" s="25"/>
      <c r="D671" s="25"/>
      <c r="E671" s="25"/>
      <c r="F671" s="65"/>
      <c r="G671" s="65"/>
      <c r="H671" s="65"/>
      <c r="I671" s="65"/>
      <c r="J671" s="65"/>
      <c r="K671" s="65"/>
      <c r="L671" s="65"/>
      <c r="M671" s="65"/>
      <c r="N671" s="15"/>
      <c r="O671" s="28"/>
      <c r="P671" s="27"/>
      <c r="Q671" s="28"/>
    </row>
    <row collapsed="false" customFormat="false" customHeight="true" hidden="false" ht="18" outlineLevel="0" r="672">
      <c r="A672" s="63"/>
      <c r="B672" s="63"/>
      <c r="C672" s="25"/>
      <c r="D672" s="25"/>
      <c r="E672" s="25"/>
      <c r="F672" s="65"/>
      <c r="G672" s="65"/>
      <c r="H672" s="65"/>
      <c r="I672" s="65"/>
      <c r="J672" s="65"/>
      <c r="K672" s="65"/>
      <c r="L672" s="65"/>
      <c r="M672" s="65"/>
      <c r="N672" s="15"/>
      <c r="O672" s="28" t="s">
        <v>17</v>
      </c>
      <c r="P672" s="27"/>
      <c r="Q672" s="28" t="n">
        <f aca="false">P672*N664</f>
        <v>0</v>
      </c>
    </row>
    <row collapsed="false" customFormat="false" customHeight="true" hidden="false" ht="18" outlineLevel="0" r="673">
      <c r="A673" s="63"/>
      <c r="B673" s="63"/>
      <c r="C673" s="25"/>
      <c r="D673" s="25"/>
      <c r="E673" s="25"/>
      <c r="F673" s="65"/>
      <c r="G673" s="65"/>
      <c r="H673" s="65"/>
      <c r="I673" s="65"/>
      <c r="J673" s="65"/>
      <c r="K673" s="65"/>
      <c r="L673" s="65"/>
      <c r="M673" s="65"/>
      <c r="N673" s="15"/>
      <c r="O673" s="28"/>
      <c r="P673" s="27"/>
      <c r="Q673" s="28"/>
    </row>
    <row collapsed="false" customFormat="false" customHeight="true" hidden="false" ht="18" outlineLevel="0" r="674">
      <c r="A674" s="63"/>
      <c r="B674" s="63"/>
      <c r="C674" s="25"/>
      <c r="D674" s="25"/>
      <c r="E674" s="25"/>
      <c r="F674" s="65"/>
      <c r="G674" s="65"/>
      <c r="H674" s="65"/>
      <c r="I674" s="65"/>
      <c r="J674" s="65"/>
      <c r="K674" s="65"/>
      <c r="L674" s="65"/>
      <c r="M674" s="65"/>
      <c r="N674" s="15"/>
      <c r="O674" s="28" t="s">
        <v>18</v>
      </c>
      <c r="P674" s="27"/>
      <c r="Q674" s="28" t="n">
        <f aca="false">P674*N664</f>
        <v>0</v>
      </c>
    </row>
    <row collapsed="false" customFormat="false" customHeight="true" hidden="false" ht="18" outlineLevel="0" r="675">
      <c r="A675" s="63"/>
      <c r="B675" s="63"/>
      <c r="C675" s="25"/>
      <c r="D675" s="25"/>
      <c r="E675" s="25"/>
      <c r="F675" s="65"/>
      <c r="G675" s="65"/>
      <c r="H675" s="65"/>
      <c r="I675" s="65"/>
      <c r="J675" s="65"/>
      <c r="K675" s="65"/>
      <c r="L675" s="65"/>
      <c r="M675" s="65"/>
      <c r="N675" s="15"/>
      <c r="O675" s="28"/>
      <c r="P675" s="27"/>
      <c r="Q675" s="28"/>
    </row>
    <row collapsed="false" customFormat="false" customHeight="true" hidden="false" ht="18" outlineLevel="0" r="676">
      <c r="A676" s="63"/>
      <c r="B676" s="63"/>
      <c r="C676" s="25"/>
      <c r="D676" s="25"/>
      <c r="E676" s="25"/>
      <c r="F676" s="65"/>
      <c r="G676" s="65"/>
      <c r="H676" s="65"/>
      <c r="I676" s="65"/>
      <c r="J676" s="65"/>
      <c r="K676" s="65"/>
      <c r="L676" s="65"/>
      <c r="M676" s="65"/>
      <c r="N676" s="15"/>
      <c r="O676" s="28"/>
      <c r="P676" s="27"/>
      <c r="Q676" s="28" t="n">
        <f aca="false">P676*N664</f>
        <v>0</v>
      </c>
    </row>
    <row collapsed="false" customFormat="false" customHeight="true" hidden="false" ht="18" outlineLevel="0" r="677">
      <c r="A677" s="63"/>
      <c r="B677" s="63"/>
      <c r="C677" s="25"/>
      <c r="D677" s="25"/>
      <c r="E677" s="25"/>
      <c r="F677" s="65"/>
      <c r="G677" s="65"/>
      <c r="H677" s="65"/>
      <c r="I677" s="65"/>
      <c r="J677" s="65"/>
      <c r="K677" s="65"/>
      <c r="L677" s="65"/>
      <c r="M677" s="65"/>
      <c r="N677" s="15"/>
      <c r="O677" s="28"/>
      <c r="P677" s="27"/>
      <c r="Q677" s="28"/>
    </row>
    <row collapsed="false" customFormat="false" customHeight="true" hidden="false" ht="12.75" outlineLevel="0" r="678">
      <c r="A678" s="63" t="s">
        <v>66</v>
      </c>
      <c r="B678" s="63"/>
      <c r="C678" s="33" t="s">
        <v>94</v>
      </c>
      <c r="D678" s="33"/>
      <c r="E678" s="33"/>
      <c r="F678" s="65"/>
      <c r="G678" s="65"/>
      <c r="H678" s="65"/>
      <c r="I678" s="65"/>
      <c r="J678" s="65"/>
      <c r="K678" s="65"/>
      <c r="L678" s="65"/>
      <c r="M678" s="65"/>
      <c r="N678" s="15" t="n">
        <v>1020</v>
      </c>
      <c r="O678" s="28"/>
      <c r="P678" s="27"/>
      <c r="Q678" s="28"/>
      <c r="T678" s="73"/>
    </row>
    <row collapsed="false" customFormat="false" customHeight="true" hidden="false" ht="12.75" outlineLevel="0" r="679">
      <c r="A679" s="63"/>
      <c r="B679" s="63"/>
      <c r="C679" s="33"/>
      <c r="D679" s="33"/>
      <c r="E679" s="33"/>
      <c r="F679" s="65"/>
      <c r="G679" s="65"/>
      <c r="H679" s="65"/>
      <c r="I679" s="65"/>
      <c r="J679" s="65"/>
      <c r="K679" s="65"/>
      <c r="L679" s="65"/>
      <c r="M679" s="65"/>
      <c r="N679" s="15"/>
      <c r="O679" s="28"/>
      <c r="P679" s="27"/>
      <c r="Q679" s="28"/>
    </row>
    <row collapsed="false" customFormat="false" customHeight="true" hidden="false" ht="12.75" outlineLevel="0" r="680">
      <c r="A680" s="63"/>
      <c r="B680" s="63"/>
      <c r="C680" s="33"/>
      <c r="D680" s="33"/>
      <c r="E680" s="33"/>
      <c r="F680" s="65"/>
      <c r="G680" s="65"/>
      <c r="H680" s="65"/>
      <c r="I680" s="65"/>
      <c r="J680" s="65"/>
      <c r="K680" s="65"/>
      <c r="L680" s="65"/>
      <c r="M680" s="65"/>
      <c r="N680" s="15"/>
      <c r="O680" s="28"/>
      <c r="P680" s="27"/>
      <c r="Q680" s="28"/>
    </row>
    <row collapsed="false" customFormat="false" customHeight="true" hidden="false" ht="12.75" outlineLevel="0" r="681">
      <c r="A681" s="63"/>
      <c r="B681" s="63"/>
      <c r="C681" s="33"/>
      <c r="D681" s="33"/>
      <c r="E681" s="33"/>
      <c r="F681" s="65"/>
      <c r="G681" s="65"/>
      <c r="H681" s="65"/>
      <c r="I681" s="65"/>
      <c r="J681" s="65"/>
      <c r="K681" s="65"/>
      <c r="L681" s="65"/>
      <c r="M681" s="65"/>
      <c r="N681" s="15"/>
      <c r="O681" s="28"/>
      <c r="P681" s="27"/>
      <c r="Q681" s="28"/>
    </row>
    <row collapsed="false" customFormat="false" customHeight="true" hidden="false" ht="12.75" outlineLevel="0" r="682">
      <c r="A682" s="63"/>
      <c r="B682" s="63"/>
      <c r="C682" s="33"/>
      <c r="D682" s="33"/>
      <c r="E682" s="33"/>
      <c r="F682" s="65"/>
      <c r="G682" s="65"/>
      <c r="H682" s="65"/>
      <c r="I682" s="65"/>
      <c r="J682" s="65"/>
      <c r="K682" s="65"/>
      <c r="L682" s="65"/>
      <c r="M682" s="65"/>
      <c r="N682" s="15"/>
      <c r="O682" s="28" t="s">
        <v>14</v>
      </c>
      <c r="P682" s="28"/>
      <c r="Q682" s="28" t="n">
        <f aca="false">P682*N678</f>
        <v>0</v>
      </c>
    </row>
    <row collapsed="false" customFormat="false" customHeight="true" hidden="false" ht="12.75" outlineLevel="0" r="683">
      <c r="A683" s="63"/>
      <c r="B683" s="63"/>
      <c r="C683" s="33"/>
      <c r="D683" s="33"/>
      <c r="E683" s="33"/>
      <c r="F683" s="65"/>
      <c r="G683" s="65"/>
      <c r="H683" s="65"/>
      <c r="I683" s="65"/>
      <c r="J683" s="65"/>
      <c r="K683" s="65"/>
      <c r="L683" s="65"/>
      <c r="M683" s="65"/>
      <c r="N683" s="15"/>
      <c r="O683" s="28"/>
      <c r="P683" s="28"/>
      <c r="Q683" s="28"/>
    </row>
    <row collapsed="false" customFormat="false" customHeight="true" hidden="false" ht="12.75" outlineLevel="0" r="684">
      <c r="A684" s="63"/>
      <c r="B684" s="63"/>
      <c r="C684" s="33"/>
      <c r="D684" s="33"/>
      <c r="E684" s="33"/>
      <c r="F684" s="65"/>
      <c r="G684" s="65"/>
      <c r="H684" s="65"/>
      <c r="I684" s="65"/>
      <c r="J684" s="65"/>
      <c r="K684" s="65"/>
      <c r="L684" s="65"/>
      <c r="M684" s="65"/>
      <c r="N684" s="15"/>
      <c r="O684" s="28" t="s">
        <v>15</v>
      </c>
      <c r="P684" s="28"/>
      <c r="Q684" s="28" t="n">
        <f aca="false">P684*N678</f>
        <v>0</v>
      </c>
    </row>
    <row collapsed="false" customFormat="false" customHeight="true" hidden="false" ht="12.75" outlineLevel="0" r="685">
      <c r="A685" s="63"/>
      <c r="B685" s="63"/>
      <c r="C685" s="33"/>
      <c r="D685" s="33"/>
      <c r="E685" s="33"/>
      <c r="F685" s="65"/>
      <c r="G685" s="65"/>
      <c r="H685" s="65"/>
      <c r="I685" s="65"/>
      <c r="J685" s="65"/>
      <c r="K685" s="65"/>
      <c r="L685" s="65"/>
      <c r="M685" s="65"/>
      <c r="N685" s="15"/>
      <c r="O685" s="28"/>
      <c r="P685" s="28"/>
      <c r="Q685" s="28"/>
    </row>
    <row collapsed="false" customFormat="false" customHeight="true" hidden="false" ht="12.75" outlineLevel="0" r="686">
      <c r="A686" s="63"/>
      <c r="B686" s="63"/>
      <c r="C686" s="33"/>
      <c r="D686" s="33"/>
      <c r="E686" s="33"/>
      <c r="F686" s="65"/>
      <c r="G686" s="65"/>
      <c r="H686" s="65"/>
      <c r="I686" s="65"/>
      <c r="J686" s="65"/>
      <c r="K686" s="65"/>
      <c r="L686" s="65"/>
      <c r="M686" s="65"/>
      <c r="N686" s="15"/>
      <c r="O686" s="28" t="s">
        <v>16</v>
      </c>
      <c r="P686" s="28"/>
      <c r="Q686" s="28" t="n">
        <f aca="false">P686*N678</f>
        <v>0</v>
      </c>
    </row>
    <row collapsed="false" customFormat="false" customHeight="true" hidden="false" ht="12.75" outlineLevel="0" r="687">
      <c r="A687" s="63"/>
      <c r="B687" s="63"/>
      <c r="C687" s="33"/>
      <c r="D687" s="33"/>
      <c r="E687" s="33"/>
      <c r="F687" s="65"/>
      <c r="G687" s="65"/>
      <c r="H687" s="65"/>
      <c r="I687" s="65"/>
      <c r="J687" s="65"/>
      <c r="K687" s="65"/>
      <c r="L687" s="65"/>
      <c r="M687" s="65"/>
      <c r="N687" s="15"/>
      <c r="O687" s="28"/>
      <c r="P687" s="28"/>
      <c r="Q687" s="28"/>
    </row>
    <row collapsed="false" customFormat="false" customHeight="true" hidden="false" ht="12.75" outlineLevel="0" r="688">
      <c r="A688" s="63"/>
      <c r="B688" s="63"/>
      <c r="C688" s="33"/>
      <c r="D688" s="33"/>
      <c r="E688" s="33"/>
      <c r="F688" s="65"/>
      <c r="G688" s="65"/>
      <c r="H688" s="65"/>
      <c r="I688" s="65"/>
      <c r="J688" s="65"/>
      <c r="K688" s="65"/>
      <c r="L688" s="65"/>
      <c r="M688" s="65"/>
      <c r="N688" s="15"/>
      <c r="O688" s="28" t="s">
        <v>17</v>
      </c>
      <c r="P688" s="28"/>
      <c r="Q688" s="28" t="n">
        <f aca="false">P688*N678</f>
        <v>0</v>
      </c>
    </row>
    <row collapsed="false" customFormat="false" customHeight="true" hidden="false" ht="12.75" outlineLevel="0" r="689">
      <c r="A689" s="63"/>
      <c r="B689" s="63"/>
      <c r="C689" s="33"/>
      <c r="D689" s="33"/>
      <c r="E689" s="33"/>
      <c r="F689" s="65"/>
      <c r="G689" s="65"/>
      <c r="H689" s="65"/>
      <c r="I689" s="65"/>
      <c r="J689" s="65"/>
      <c r="K689" s="65"/>
      <c r="L689" s="65"/>
      <c r="M689" s="65"/>
      <c r="N689" s="15"/>
      <c r="O689" s="28"/>
      <c r="P689" s="28"/>
      <c r="Q689" s="28"/>
    </row>
    <row collapsed="false" customFormat="false" customHeight="true" hidden="false" ht="12.75" outlineLevel="0" r="690">
      <c r="A690" s="63"/>
      <c r="B690" s="63"/>
      <c r="C690" s="33"/>
      <c r="D690" s="33"/>
      <c r="E690" s="33"/>
      <c r="F690" s="65"/>
      <c r="G690" s="65"/>
      <c r="H690" s="65"/>
      <c r="I690" s="65"/>
      <c r="J690" s="65"/>
      <c r="K690" s="65"/>
      <c r="L690" s="65"/>
      <c r="M690" s="65"/>
      <c r="N690" s="15"/>
      <c r="O690" s="28" t="s">
        <v>18</v>
      </c>
      <c r="P690" s="28"/>
      <c r="Q690" s="28" t="n">
        <f aca="false">P690*N678</f>
        <v>0</v>
      </c>
    </row>
    <row collapsed="false" customFormat="false" customHeight="true" hidden="false" ht="12.75" outlineLevel="0" r="691">
      <c r="A691" s="63"/>
      <c r="B691" s="63"/>
      <c r="C691" s="33"/>
      <c r="D691" s="33"/>
      <c r="E691" s="33"/>
      <c r="F691" s="65"/>
      <c r="G691" s="65"/>
      <c r="H691" s="65"/>
      <c r="I691" s="65"/>
      <c r="J691" s="65"/>
      <c r="K691" s="65"/>
      <c r="L691" s="65"/>
      <c r="M691" s="65"/>
      <c r="N691" s="15"/>
      <c r="O691" s="28"/>
      <c r="P691" s="28"/>
      <c r="Q691" s="28"/>
    </row>
    <row collapsed="false" customFormat="false" customHeight="true" hidden="false" ht="12.75" outlineLevel="0" r="692">
      <c r="A692" s="63"/>
      <c r="B692" s="63"/>
      <c r="C692" s="33"/>
      <c r="D692" s="33"/>
      <c r="E692" s="33"/>
      <c r="F692" s="65"/>
      <c r="G692" s="65"/>
      <c r="H692" s="65"/>
      <c r="I692" s="65"/>
      <c r="J692" s="65"/>
      <c r="K692" s="65"/>
      <c r="L692" s="65"/>
      <c r="M692" s="65"/>
      <c r="N692" s="15"/>
      <c r="O692" s="28" t="s">
        <v>19</v>
      </c>
      <c r="P692" s="28"/>
      <c r="Q692" s="28" t="n">
        <f aca="false">P692*N678</f>
        <v>0</v>
      </c>
    </row>
    <row collapsed="false" customFormat="false" customHeight="true" hidden="false" ht="12.75" outlineLevel="0" r="693">
      <c r="A693" s="63"/>
      <c r="B693" s="63"/>
      <c r="C693" s="33"/>
      <c r="D693" s="33"/>
      <c r="E693" s="33"/>
      <c r="F693" s="65"/>
      <c r="G693" s="65"/>
      <c r="H693" s="65"/>
      <c r="I693" s="65"/>
      <c r="J693" s="65"/>
      <c r="K693" s="65"/>
      <c r="L693" s="65"/>
      <c r="M693" s="65"/>
      <c r="N693" s="15"/>
      <c r="O693" s="28"/>
      <c r="P693" s="28"/>
      <c r="Q693" s="28"/>
    </row>
    <row collapsed="false" customFormat="false" customHeight="true" hidden="false" ht="12.75" outlineLevel="0" r="694">
      <c r="A694" s="63"/>
      <c r="B694" s="63"/>
      <c r="C694" s="33"/>
      <c r="D694" s="33"/>
      <c r="E694" s="33"/>
      <c r="F694" s="65"/>
      <c r="G694" s="65"/>
      <c r="H694" s="65"/>
      <c r="I694" s="65"/>
      <c r="J694" s="65"/>
      <c r="K694" s="65"/>
      <c r="L694" s="65"/>
      <c r="M694" s="65"/>
      <c r="N694" s="15"/>
      <c r="O694" s="28"/>
      <c r="P694" s="28"/>
      <c r="Q694" s="28"/>
    </row>
    <row collapsed="false" customFormat="false" customHeight="true" hidden="false" ht="12.75" outlineLevel="0" r="695">
      <c r="A695" s="63"/>
      <c r="B695" s="63"/>
      <c r="C695" s="33"/>
      <c r="D695" s="33"/>
      <c r="E695" s="33"/>
      <c r="F695" s="65"/>
      <c r="G695" s="65"/>
      <c r="H695" s="65"/>
      <c r="I695" s="65"/>
      <c r="J695" s="65"/>
      <c r="K695" s="65"/>
      <c r="L695" s="65"/>
      <c r="M695" s="65"/>
      <c r="N695" s="15"/>
      <c r="O695" s="28"/>
      <c r="P695" s="28"/>
      <c r="Q695" s="28"/>
    </row>
    <row collapsed="false" customFormat="false" customHeight="true" hidden="false" ht="12.75" outlineLevel="0" r="696">
      <c r="A696" s="68" t="s">
        <v>68</v>
      </c>
      <c r="B696" s="68"/>
      <c r="C696" s="25" t="s">
        <v>95</v>
      </c>
      <c r="D696" s="25"/>
      <c r="E696" s="25"/>
      <c r="F696" s="65"/>
      <c r="G696" s="65"/>
      <c r="H696" s="65"/>
      <c r="I696" s="65"/>
      <c r="J696" s="65"/>
      <c r="K696" s="65"/>
      <c r="L696" s="65"/>
      <c r="M696" s="65"/>
      <c r="N696" s="15" t="n">
        <v>1050</v>
      </c>
      <c r="O696" s="28"/>
      <c r="P696" s="28"/>
      <c r="Q696" s="28"/>
    </row>
    <row collapsed="false" customFormat="false" customHeight="true" hidden="false" ht="12.75" outlineLevel="0" r="697">
      <c r="A697" s="68"/>
      <c r="B697" s="68"/>
      <c r="C697" s="25"/>
      <c r="D697" s="25"/>
      <c r="E697" s="25"/>
      <c r="F697" s="65"/>
      <c r="G697" s="65"/>
      <c r="H697" s="65"/>
      <c r="I697" s="65"/>
      <c r="J697" s="65"/>
      <c r="K697" s="65"/>
      <c r="L697" s="65"/>
      <c r="M697" s="65"/>
      <c r="N697" s="15"/>
      <c r="O697" s="28"/>
      <c r="P697" s="28"/>
      <c r="Q697" s="28"/>
    </row>
    <row collapsed="false" customFormat="false" customHeight="true" hidden="false" ht="12.75" outlineLevel="0" r="698">
      <c r="A698" s="68"/>
      <c r="B698" s="68"/>
      <c r="C698" s="25"/>
      <c r="D698" s="25"/>
      <c r="E698" s="25"/>
      <c r="F698" s="65"/>
      <c r="G698" s="65"/>
      <c r="H698" s="65"/>
      <c r="I698" s="65"/>
      <c r="J698" s="65"/>
      <c r="K698" s="65"/>
      <c r="L698" s="65"/>
      <c r="M698" s="65"/>
      <c r="N698" s="15"/>
      <c r="O698" s="28"/>
      <c r="P698" s="28"/>
      <c r="Q698" s="28"/>
    </row>
    <row collapsed="false" customFormat="false" customHeight="true" hidden="false" ht="12.75" outlineLevel="0" r="699">
      <c r="A699" s="68"/>
      <c r="B699" s="68"/>
      <c r="C699" s="25"/>
      <c r="D699" s="25"/>
      <c r="E699" s="25"/>
      <c r="F699" s="65"/>
      <c r="G699" s="65"/>
      <c r="H699" s="65"/>
      <c r="I699" s="65"/>
      <c r="J699" s="65"/>
      <c r="K699" s="65"/>
      <c r="L699" s="65"/>
      <c r="M699" s="65"/>
      <c r="N699" s="15"/>
      <c r="O699" s="28"/>
      <c r="P699" s="28"/>
      <c r="Q699" s="28"/>
    </row>
    <row collapsed="false" customFormat="false" customHeight="true" hidden="false" ht="12.75" outlineLevel="0" r="700">
      <c r="A700" s="68"/>
      <c r="B700" s="68"/>
      <c r="C700" s="25"/>
      <c r="D700" s="25"/>
      <c r="E700" s="25"/>
      <c r="F700" s="65"/>
      <c r="G700" s="65"/>
      <c r="H700" s="65"/>
      <c r="I700" s="65"/>
      <c r="J700" s="65"/>
      <c r="K700" s="65"/>
      <c r="L700" s="65"/>
      <c r="M700" s="65"/>
      <c r="N700" s="15"/>
      <c r="O700" s="28" t="s">
        <v>14</v>
      </c>
      <c r="P700" s="28"/>
      <c r="Q700" s="28" t="n">
        <f aca="false">P700*N696</f>
        <v>0</v>
      </c>
    </row>
    <row collapsed="false" customFormat="false" customHeight="true" hidden="false" ht="12.75" outlineLevel="0" r="701">
      <c r="A701" s="68"/>
      <c r="B701" s="68"/>
      <c r="C701" s="25"/>
      <c r="D701" s="25"/>
      <c r="E701" s="25"/>
      <c r="F701" s="65"/>
      <c r="G701" s="65"/>
      <c r="H701" s="65"/>
      <c r="I701" s="65"/>
      <c r="J701" s="65"/>
      <c r="K701" s="65"/>
      <c r="L701" s="65"/>
      <c r="M701" s="65"/>
      <c r="N701" s="15"/>
      <c r="O701" s="28"/>
      <c r="P701" s="28"/>
      <c r="Q701" s="28"/>
    </row>
    <row collapsed="false" customFormat="false" customHeight="true" hidden="false" ht="12.75" outlineLevel="0" r="702">
      <c r="A702" s="68"/>
      <c r="B702" s="68"/>
      <c r="C702" s="25"/>
      <c r="D702" s="25"/>
      <c r="E702" s="25"/>
      <c r="F702" s="65"/>
      <c r="G702" s="65"/>
      <c r="H702" s="65"/>
      <c r="I702" s="65"/>
      <c r="J702" s="65"/>
      <c r="K702" s="65"/>
      <c r="L702" s="65"/>
      <c r="M702" s="65"/>
      <c r="N702" s="15"/>
      <c r="O702" s="28" t="s">
        <v>15</v>
      </c>
      <c r="P702" s="28"/>
      <c r="Q702" s="28" t="n">
        <f aca="false">P702*N696</f>
        <v>0</v>
      </c>
    </row>
    <row collapsed="false" customFormat="false" customHeight="true" hidden="false" ht="12.75" outlineLevel="0" r="703">
      <c r="A703" s="68"/>
      <c r="B703" s="68"/>
      <c r="C703" s="25"/>
      <c r="D703" s="25"/>
      <c r="E703" s="25"/>
      <c r="F703" s="65"/>
      <c r="G703" s="65"/>
      <c r="H703" s="65"/>
      <c r="I703" s="65"/>
      <c r="J703" s="65"/>
      <c r="K703" s="65"/>
      <c r="L703" s="65"/>
      <c r="M703" s="65"/>
      <c r="N703" s="15"/>
      <c r="O703" s="28"/>
      <c r="P703" s="28"/>
      <c r="Q703" s="28"/>
    </row>
    <row collapsed="false" customFormat="false" customHeight="true" hidden="false" ht="12.75" outlineLevel="0" r="704">
      <c r="A704" s="68"/>
      <c r="B704" s="68"/>
      <c r="C704" s="25"/>
      <c r="D704" s="25"/>
      <c r="E704" s="25"/>
      <c r="F704" s="65"/>
      <c r="G704" s="65"/>
      <c r="H704" s="65"/>
      <c r="I704" s="65"/>
      <c r="J704" s="65"/>
      <c r="K704" s="65"/>
      <c r="L704" s="65"/>
      <c r="M704" s="65"/>
      <c r="N704" s="15"/>
      <c r="O704" s="28" t="s">
        <v>16</v>
      </c>
      <c r="P704" s="28"/>
      <c r="Q704" s="28" t="n">
        <f aca="false">P704*N696</f>
        <v>0</v>
      </c>
    </row>
    <row collapsed="false" customFormat="false" customHeight="true" hidden="false" ht="12.75" outlineLevel="0" r="705">
      <c r="A705" s="68"/>
      <c r="B705" s="68"/>
      <c r="C705" s="25"/>
      <c r="D705" s="25"/>
      <c r="E705" s="25"/>
      <c r="F705" s="65"/>
      <c r="G705" s="65"/>
      <c r="H705" s="65"/>
      <c r="I705" s="65"/>
      <c r="J705" s="65"/>
      <c r="K705" s="65"/>
      <c r="L705" s="65"/>
      <c r="M705" s="65"/>
      <c r="N705" s="15"/>
      <c r="O705" s="28"/>
      <c r="P705" s="28"/>
      <c r="Q705" s="28"/>
    </row>
    <row collapsed="false" customFormat="false" customHeight="true" hidden="false" ht="12.75" outlineLevel="0" r="706">
      <c r="A706" s="68"/>
      <c r="B706" s="68"/>
      <c r="C706" s="25"/>
      <c r="D706" s="25"/>
      <c r="E706" s="25"/>
      <c r="F706" s="65"/>
      <c r="G706" s="65"/>
      <c r="H706" s="65"/>
      <c r="I706" s="65"/>
      <c r="J706" s="65"/>
      <c r="K706" s="65"/>
      <c r="L706" s="65"/>
      <c r="M706" s="65"/>
      <c r="N706" s="15"/>
      <c r="O706" s="28" t="s">
        <v>17</v>
      </c>
      <c r="P706" s="28"/>
      <c r="Q706" s="28" t="n">
        <f aca="false">P706*N696</f>
        <v>0</v>
      </c>
    </row>
    <row collapsed="false" customFormat="false" customHeight="true" hidden="false" ht="12.75" outlineLevel="0" r="707">
      <c r="A707" s="68"/>
      <c r="B707" s="68"/>
      <c r="C707" s="25"/>
      <c r="D707" s="25"/>
      <c r="E707" s="25"/>
      <c r="F707" s="65"/>
      <c r="G707" s="65"/>
      <c r="H707" s="65"/>
      <c r="I707" s="65"/>
      <c r="J707" s="65"/>
      <c r="K707" s="65"/>
      <c r="L707" s="65"/>
      <c r="M707" s="65"/>
      <c r="N707" s="15"/>
      <c r="O707" s="28"/>
      <c r="P707" s="28"/>
      <c r="Q707" s="28"/>
    </row>
    <row collapsed="false" customFormat="false" customHeight="true" hidden="false" ht="12.75" outlineLevel="0" r="708">
      <c r="A708" s="68"/>
      <c r="B708" s="68"/>
      <c r="C708" s="25"/>
      <c r="D708" s="25"/>
      <c r="E708" s="25"/>
      <c r="F708" s="65"/>
      <c r="G708" s="65"/>
      <c r="H708" s="65"/>
      <c r="I708" s="65"/>
      <c r="J708" s="65"/>
      <c r="K708" s="65"/>
      <c r="L708" s="65"/>
      <c r="M708" s="65"/>
      <c r="N708" s="15"/>
      <c r="O708" s="28" t="s">
        <v>18</v>
      </c>
      <c r="P708" s="28"/>
      <c r="Q708" s="28" t="n">
        <f aca="false">P708*N696</f>
        <v>0</v>
      </c>
    </row>
    <row collapsed="false" customFormat="false" customHeight="true" hidden="false" ht="12.75" outlineLevel="0" r="709">
      <c r="A709" s="68"/>
      <c r="B709" s="68"/>
      <c r="C709" s="25"/>
      <c r="D709" s="25"/>
      <c r="E709" s="25"/>
      <c r="F709" s="65"/>
      <c r="G709" s="65"/>
      <c r="H709" s="65"/>
      <c r="I709" s="65"/>
      <c r="J709" s="65"/>
      <c r="K709" s="65"/>
      <c r="L709" s="65"/>
      <c r="M709" s="65"/>
      <c r="N709" s="15"/>
      <c r="O709" s="28"/>
      <c r="P709" s="28"/>
      <c r="Q709" s="28"/>
    </row>
    <row collapsed="false" customFormat="false" customHeight="true" hidden="false" ht="12.75" outlineLevel="0" r="710">
      <c r="A710" s="68"/>
      <c r="B710" s="68"/>
      <c r="C710" s="25"/>
      <c r="D710" s="25"/>
      <c r="E710" s="25"/>
      <c r="F710" s="65"/>
      <c r="G710" s="65"/>
      <c r="H710" s="65"/>
      <c r="I710" s="65"/>
      <c r="J710" s="65"/>
      <c r="K710" s="65"/>
      <c r="L710" s="65"/>
      <c r="M710" s="65"/>
      <c r="N710" s="15"/>
      <c r="O710" s="28" t="s">
        <v>19</v>
      </c>
      <c r="P710" s="28"/>
      <c r="Q710" s="28" t="n">
        <f aca="false">P710*N696</f>
        <v>0</v>
      </c>
    </row>
    <row collapsed="false" customFormat="false" customHeight="true" hidden="false" ht="12.75" outlineLevel="0" r="711">
      <c r="A711" s="68"/>
      <c r="B711" s="68"/>
      <c r="C711" s="25"/>
      <c r="D711" s="25"/>
      <c r="E711" s="25"/>
      <c r="F711" s="65"/>
      <c r="G711" s="65"/>
      <c r="H711" s="65"/>
      <c r="I711" s="65"/>
      <c r="J711" s="65"/>
      <c r="K711" s="65"/>
      <c r="L711" s="65"/>
      <c r="M711" s="65"/>
      <c r="N711" s="15"/>
      <c r="O711" s="28"/>
      <c r="P711" s="28"/>
      <c r="Q711" s="28"/>
    </row>
    <row collapsed="false" customFormat="false" customHeight="true" hidden="false" ht="12.75" outlineLevel="0" r="712">
      <c r="A712" s="68"/>
      <c r="B712" s="68"/>
      <c r="C712" s="25"/>
      <c r="D712" s="25"/>
      <c r="E712" s="25"/>
      <c r="F712" s="65"/>
      <c r="G712" s="65"/>
      <c r="H712" s="65"/>
      <c r="I712" s="65"/>
      <c r="J712" s="65"/>
      <c r="K712" s="65"/>
      <c r="L712" s="65"/>
      <c r="M712" s="65"/>
      <c r="N712" s="15"/>
      <c r="O712" s="28"/>
      <c r="P712" s="27"/>
      <c r="Q712" s="28"/>
    </row>
    <row collapsed="false" customFormat="false" customHeight="true" hidden="false" ht="12.75" outlineLevel="0" r="713">
      <c r="A713" s="68"/>
      <c r="B713" s="68"/>
      <c r="C713" s="25"/>
      <c r="D713" s="25"/>
      <c r="E713" s="25"/>
      <c r="F713" s="65"/>
      <c r="G713" s="65"/>
      <c r="H713" s="65"/>
      <c r="I713" s="65"/>
      <c r="J713" s="65"/>
      <c r="K713" s="65"/>
      <c r="L713" s="65"/>
      <c r="M713" s="65"/>
      <c r="N713" s="15"/>
      <c r="O713" s="28"/>
      <c r="P713" s="27"/>
      <c r="Q713" s="28"/>
    </row>
    <row collapsed="false" customFormat="true" customHeight="true" hidden="false" ht="18.75" outlineLevel="0" r="714" s="75">
      <c r="A714" s="74" t="s">
        <v>96</v>
      </c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</row>
    <row collapsed="false" customFormat="false" customHeight="true" hidden="false" ht="18.75" outlineLevel="0" r="715">
      <c r="A715" s="32" t="s">
        <v>97</v>
      </c>
      <c r="B715" s="32"/>
      <c r="C715" s="33" t="s">
        <v>98</v>
      </c>
      <c r="D715" s="33"/>
      <c r="E715" s="33"/>
      <c r="F715" s="65"/>
      <c r="G715" s="65"/>
      <c r="H715" s="65"/>
      <c r="I715" s="65"/>
      <c r="J715" s="65"/>
      <c r="K715" s="65"/>
      <c r="L715" s="65"/>
      <c r="M715" s="65"/>
      <c r="N715" s="15" t="n">
        <v>990</v>
      </c>
      <c r="O715" s="72" t="s">
        <v>92</v>
      </c>
      <c r="P715" s="72"/>
      <c r="Q715" s="28"/>
    </row>
    <row collapsed="false" customFormat="false" customHeight="true" hidden="false" ht="18.75" outlineLevel="0" r="716">
      <c r="A716" s="32"/>
      <c r="B716" s="32"/>
      <c r="C716" s="33"/>
      <c r="D716" s="33"/>
      <c r="E716" s="33"/>
      <c r="F716" s="65"/>
      <c r="G716" s="65"/>
      <c r="H716" s="65"/>
      <c r="I716" s="65"/>
      <c r="J716" s="65"/>
      <c r="K716" s="65"/>
      <c r="L716" s="65"/>
      <c r="M716" s="65"/>
      <c r="N716" s="15"/>
      <c r="O716" s="72"/>
      <c r="P716" s="72"/>
      <c r="Q716" s="28"/>
    </row>
    <row collapsed="false" customFormat="false" customHeight="true" hidden="false" ht="18.75" outlineLevel="0" r="717">
      <c r="A717" s="32"/>
      <c r="B717" s="32"/>
      <c r="C717" s="33"/>
      <c r="D717" s="33"/>
      <c r="E717" s="33"/>
      <c r="F717" s="65"/>
      <c r="G717" s="65"/>
      <c r="H717" s="65"/>
      <c r="I717" s="65"/>
      <c r="J717" s="65"/>
      <c r="K717" s="65"/>
      <c r="L717" s="65"/>
      <c r="M717" s="65"/>
      <c r="N717" s="15"/>
      <c r="O717" s="28" t="n">
        <v>134</v>
      </c>
      <c r="P717" s="27"/>
      <c r="Q717" s="28" t="n">
        <f aca="false">P717*N715</f>
        <v>0</v>
      </c>
    </row>
    <row collapsed="false" customFormat="false" customHeight="true" hidden="false" ht="18.75" outlineLevel="0" r="718">
      <c r="A718" s="32"/>
      <c r="B718" s="32"/>
      <c r="C718" s="33"/>
      <c r="D718" s="33"/>
      <c r="E718" s="33"/>
      <c r="F718" s="65"/>
      <c r="G718" s="65"/>
      <c r="H718" s="65"/>
      <c r="I718" s="65"/>
      <c r="J718" s="65"/>
      <c r="K718" s="65"/>
      <c r="L718" s="65"/>
      <c r="M718" s="65"/>
      <c r="N718" s="15"/>
      <c r="O718" s="28"/>
      <c r="P718" s="27"/>
      <c r="Q718" s="28"/>
    </row>
    <row collapsed="false" customFormat="false" customHeight="true" hidden="false" ht="18.75" outlineLevel="0" r="719">
      <c r="A719" s="32"/>
      <c r="B719" s="32"/>
      <c r="C719" s="33"/>
      <c r="D719" s="33"/>
      <c r="E719" s="33"/>
      <c r="F719" s="65"/>
      <c r="G719" s="65"/>
      <c r="H719" s="65"/>
      <c r="I719" s="65"/>
      <c r="J719" s="65"/>
      <c r="K719" s="65"/>
      <c r="L719" s="65"/>
      <c r="M719" s="65"/>
      <c r="N719" s="15"/>
      <c r="O719" s="28" t="n">
        <v>140</v>
      </c>
      <c r="P719" s="27"/>
      <c r="Q719" s="28" t="n">
        <f aca="false">P719*N715</f>
        <v>0</v>
      </c>
    </row>
    <row collapsed="false" customFormat="false" customHeight="true" hidden="false" ht="18.75" outlineLevel="0" r="720">
      <c r="A720" s="32"/>
      <c r="B720" s="32"/>
      <c r="C720" s="33"/>
      <c r="D720" s="33"/>
      <c r="E720" s="33"/>
      <c r="F720" s="65"/>
      <c r="G720" s="65"/>
      <c r="H720" s="65"/>
      <c r="I720" s="65"/>
      <c r="J720" s="65"/>
      <c r="K720" s="65"/>
      <c r="L720" s="65"/>
      <c r="M720" s="65"/>
      <c r="N720" s="15"/>
      <c r="O720" s="28"/>
      <c r="P720" s="27"/>
      <c r="Q720" s="28"/>
    </row>
    <row collapsed="false" customFormat="false" customHeight="true" hidden="false" ht="18.75" outlineLevel="0" r="721">
      <c r="A721" s="32"/>
      <c r="B721" s="32"/>
      <c r="C721" s="33"/>
      <c r="D721" s="33"/>
      <c r="E721" s="33"/>
      <c r="F721" s="65"/>
      <c r="G721" s="65"/>
      <c r="H721" s="65"/>
      <c r="I721" s="65"/>
      <c r="J721" s="65"/>
      <c r="K721" s="65"/>
      <c r="L721" s="65"/>
      <c r="M721" s="65"/>
      <c r="N721" s="15"/>
      <c r="O721" s="28" t="n">
        <v>146</v>
      </c>
      <c r="P721" s="27"/>
      <c r="Q721" s="28" t="n">
        <f aca="false">P721*N715</f>
        <v>0</v>
      </c>
    </row>
    <row collapsed="false" customFormat="false" customHeight="true" hidden="false" ht="18.75" outlineLevel="0" r="722">
      <c r="A722" s="32"/>
      <c r="B722" s="32"/>
      <c r="C722" s="33"/>
      <c r="D722" s="33"/>
      <c r="E722" s="33"/>
      <c r="F722" s="65"/>
      <c r="G722" s="65"/>
      <c r="H722" s="65"/>
      <c r="I722" s="65"/>
      <c r="J722" s="65"/>
      <c r="K722" s="65"/>
      <c r="L722" s="65"/>
      <c r="M722" s="65"/>
      <c r="N722" s="15"/>
      <c r="O722" s="28"/>
      <c r="P722" s="27"/>
      <c r="Q722" s="28"/>
    </row>
    <row collapsed="false" customFormat="false" customHeight="true" hidden="false" ht="18.75" outlineLevel="0" r="723">
      <c r="A723" s="32"/>
      <c r="B723" s="32"/>
      <c r="C723" s="33"/>
      <c r="D723" s="33"/>
      <c r="E723" s="33"/>
      <c r="F723" s="65"/>
      <c r="G723" s="65"/>
      <c r="H723" s="65"/>
      <c r="I723" s="65"/>
      <c r="J723" s="65"/>
      <c r="K723" s="65"/>
      <c r="L723" s="65"/>
      <c r="M723" s="65"/>
      <c r="N723" s="15"/>
      <c r="O723" s="28" t="n">
        <v>152</v>
      </c>
      <c r="P723" s="27"/>
      <c r="Q723" s="28" t="n">
        <f aca="false">P723*N715</f>
        <v>0</v>
      </c>
    </row>
    <row collapsed="false" customFormat="false" customHeight="true" hidden="false" ht="18.75" outlineLevel="0" r="724">
      <c r="A724" s="32"/>
      <c r="B724" s="32"/>
      <c r="C724" s="33"/>
      <c r="D724" s="33"/>
      <c r="E724" s="33"/>
      <c r="F724" s="65"/>
      <c r="G724" s="65"/>
      <c r="H724" s="65"/>
      <c r="I724" s="65"/>
      <c r="J724" s="65"/>
      <c r="K724" s="65"/>
      <c r="L724" s="65"/>
      <c r="M724" s="65"/>
      <c r="N724" s="15"/>
      <c r="O724" s="28"/>
      <c r="P724" s="27"/>
      <c r="Q724" s="28"/>
    </row>
    <row collapsed="false" customFormat="false" customHeight="true" hidden="false" ht="18.75" outlineLevel="0" r="725">
      <c r="A725" s="32"/>
      <c r="B725" s="32"/>
      <c r="C725" s="33"/>
      <c r="D725" s="33"/>
      <c r="E725" s="33"/>
      <c r="F725" s="65"/>
      <c r="G725" s="65"/>
      <c r="H725" s="65"/>
      <c r="I725" s="65"/>
      <c r="J725" s="65"/>
      <c r="K725" s="65"/>
      <c r="L725" s="65"/>
      <c r="M725" s="65"/>
      <c r="N725" s="15"/>
      <c r="O725" s="28" t="n">
        <v>158</v>
      </c>
      <c r="P725" s="27"/>
      <c r="Q725" s="28" t="n">
        <f aca="false">P725*N715</f>
        <v>0</v>
      </c>
    </row>
    <row collapsed="false" customFormat="false" customHeight="true" hidden="false" ht="18.75" outlineLevel="0" r="726">
      <c r="A726" s="32"/>
      <c r="B726" s="32"/>
      <c r="C726" s="33"/>
      <c r="D726" s="33"/>
      <c r="E726" s="33"/>
      <c r="F726" s="65"/>
      <c r="G726" s="65"/>
      <c r="H726" s="65"/>
      <c r="I726" s="65"/>
      <c r="J726" s="65"/>
      <c r="K726" s="65"/>
      <c r="L726" s="65"/>
      <c r="M726" s="65"/>
      <c r="N726" s="15"/>
      <c r="O726" s="28"/>
      <c r="P726" s="27"/>
      <c r="Q726" s="28"/>
    </row>
    <row collapsed="false" customFormat="false" customHeight="true" hidden="false" ht="18.75" outlineLevel="0" r="727">
      <c r="A727" s="32"/>
      <c r="B727" s="32"/>
      <c r="C727" s="33"/>
      <c r="D727" s="33"/>
      <c r="E727" s="33"/>
      <c r="F727" s="65"/>
      <c r="G727" s="65"/>
      <c r="H727" s="65"/>
      <c r="I727" s="65"/>
      <c r="J727" s="65"/>
      <c r="K727" s="65"/>
      <c r="L727" s="65"/>
      <c r="M727" s="65"/>
      <c r="N727" s="15"/>
      <c r="O727" s="28" t="n">
        <v>164</v>
      </c>
      <c r="P727" s="27"/>
      <c r="Q727" s="28" t="n">
        <f aca="false">P727*N715</f>
        <v>0</v>
      </c>
    </row>
    <row collapsed="false" customFormat="false" customHeight="true" hidden="false" ht="18.75" outlineLevel="0" r="728">
      <c r="A728" s="32"/>
      <c r="B728" s="32"/>
      <c r="C728" s="33"/>
      <c r="D728" s="33"/>
      <c r="E728" s="33"/>
      <c r="F728" s="65"/>
      <c r="G728" s="65"/>
      <c r="H728" s="65"/>
      <c r="I728" s="65"/>
      <c r="J728" s="65"/>
      <c r="K728" s="65"/>
      <c r="L728" s="65"/>
      <c r="M728" s="65"/>
      <c r="N728" s="15"/>
      <c r="O728" s="28"/>
      <c r="P728" s="27"/>
      <c r="Q728" s="28"/>
    </row>
    <row collapsed="false" customFormat="false" customHeight="true" hidden="false" ht="18.75" outlineLevel="0" r="729">
      <c r="A729" s="47" t="s">
        <v>99</v>
      </c>
      <c r="B729" s="47"/>
      <c r="C729" s="76" t="s">
        <v>100</v>
      </c>
      <c r="D729" s="76"/>
      <c r="E729" s="76"/>
      <c r="F729" s="66"/>
      <c r="G729" s="66"/>
      <c r="H729" s="66"/>
      <c r="I729" s="66"/>
      <c r="J729" s="66"/>
      <c r="K729" s="66"/>
      <c r="L729" s="66"/>
      <c r="M729" s="66"/>
      <c r="N729" s="36" t="n">
        <v>990</v>
      </c>
      <c r="O729" s="42" t="n">
        <v>134</v>
      </c>
      <c r="P729" s="49"/>
      <c r="Q729" s="42" t="n">
        <f aca="false">P729*N729</f>
        <v>0</v>
      </c>
    </row>
    <row collapsed="false" customFormat="false" customHeight="true" hidden="false" ht="18.75" outlineLevel="0" r="730">
      <c r="A730" s="47"/>
      <c r="B730" s="47"/>
      <c r="C730" s="76"/>
      <c r="D730" s="76"/>
      <c r="E730" s="76"/>
      <c r="F730" s="66"/>
      <c r="G730" s="66"/>
      <c r="H730" s="66"/>
      <c r="I730" s="66"/>
      <c r="J730" s="66"/>
      <c r="K730" s="66"/>
      <c r="L730" s="66"/>
      <c r="M730" s="66"/>
      <c r="N730" s="36"/>
      <c r="O730" s="42"/>
      <c r="P730" s="49"/>
      <c r="Q730" s="42"/>
    </row>
    <row collapsed="false" customFormat="false" customHeight="true" hidden="false" ht="18.75" outlineLevel="0" r="731">
      <c r="A731" s="47"/>
      <c r="B731" s="47"/>
      <c r="C731" s="76"/>
      <c r="D731" s="76"/>
      <c r="E731" s="76"/>
      <c r="F731" s="66"/>
      <c r="G731" s="66"/>
      <c r="H731" s="66"/>
      <c r="I731" s="66"/>
      <c r="J731" s="66"/>
      <c r="K731" s="66"/>
      <c r="L731" s="66"/>
      <c r="M731" s="66"/>
      <c r="N731" s="36"/>
      <c r="O731" s="28" t="n">
        <v>140</v>
      </c>
      <c r="P731" s="27"/>
      <c r="Q731" s="28" t="n">
        <f aca="false">P731*N729</f>
        <v>0</v>
      </c>
    </row>
    <row collapsed="false" customFormat="false" customHeight="true" hidden="false" ht="18.75" outlineLevel="0" r="732">
      <c r="A732" s="47"/>
      <c r="B732" s="47"/>
      <c r="C732" s="76"/>
      <c r="D732" s="76"/>
      <c r="E732" s="76"/>
      <c r="F732" s="66"/>
      <c r="G732" s="66"/>
      <c r="H732" s="66"/>
      <c r="I732" s="66"/>
      <c r="J732" s="66"/>
      <c r="K732" s="66"/>
      <c r="L732" s="66"/>
      <c r="M732" s="66"/>
      <c r="N732" s="36"/>
      <c r="O732" s="28"/>
      <c r="P732" s="27"/>
      <c r="Q732" s="28"/>
    </row>
    <row collapsed="false" customFormat="false" customHeight="true" hidden="false" ht="18.75" outlineLevel="0" r="733">
      <c r="A733" s="47"/>
      <c r="B733" s="47"/>
      <c r="C733" s="76"/>
      <c r="D733" s="76"/>
      <c r="E733" s="76"/>
      <c r="F733" s="66"/>
      <c r="G733" s="66"/>
      <c r="H733" s="66"/>
      <c r="I733" s="66"/>
      <c r="J733" s="66"/>
      <c r="K733" s="66"/>
      <c r="L733" s="66"/>
      <c r="M733" s="66"/>
      <c r="N733" s="36"/>
      <c r="O733" s="28" t="n">
        <v>146</v>
      </c>
      <c r="P733" s="27"/>
      <c r="Q733" s="28" t="n">
        <f aca="false">P733*N729</f>
        <v>0</v>
      </c>
    </row>
    <row collapsed="false" customFormat="false" customHeight="true" hidden="false" ht="18.75" outlineLevel="0" r="734">
      <c r="A734" s="47"/>
      <c r="B734" s="47"/>
      <c r="C734" s="76"/>
      <c r="D734" s="76"/>
      <c r="E734" s="76"/>
      <c r="F734" s="66"/>
      <c r="G734" s="66"/>
      <c r="H734" s="66"/>
      <c r="I734" s="66"/>
      <c r="J734" s="66"/>
      <c r="K734" s="66"/>
      <c r="L734" s="66"/>
      <c r="M734" s="66"/>
      <c r="N734" s="36"/>
      <c r="O734" s="28"/>
      <c r="P734" s="27"/>
      <c r="Q734" s="28"/>
    </row>
    <row collapsed="false" customFormat="false" customHeight="true" hidden="false" ht="18.75" outlineLevel="0" r="735">
      <c r="A735" s="47"/>
      <c r="B735" s="47"/>
      <c r="C735" s="76"/>
      <c r="D735" s="76"/>
      <c r="E735" s="76"/>
      <c r="F735" s="66"/>
      <c r="G735" s="66"/>
      <c r="H735" s="66"/>
      <c r="I735" s="66"/>
      <c r="J735" s="66"/>
      <c r="K735" s="66"/>
      <c r="L735" s="66"/>
      <c r="M735" s="66"/>
      <c r="N735" s="36"/>
      <c r="O735" s="28" t="n">
        <v>152</v>
      </c>
      <c r="P735" s="27"/>
      <c r="Q735" s="28" t="n">
        <f aca="false">P735*N729</f>
        <v>0</v>
      </c>
    </row>
    <row collapsed="false" customFormat="false" customHeight="true" hidden="false" ht="18.75" outlineLevel="0" r="736">
      <c r="A736" s="47"/>
      <c r="B736" s="47"/>
      <c r="C736" s="76"/>
      <c r="D736" s="76"/>
      <c r="E736" s="76"/>
      <c r="F736" s="66"/>
      <c r="G736" s="66"/>
      <c r="H736" s="66"/>
      <c r="I736" s="66"/>
      <c r="J736" s="66"/>
      <c r="K736" s="66"/>
      <c r="L736" s="66"/>
      <c r="M736" s="66"/>
      <c r="N736" s="36"/>
      <c r="O736" s="28"/>
      <c r="P736" s="27"/>
      <c r="Q736" s="28"/>
    </row>
    <row collapsed="false" customFormat="false" customHeight="true" hidden="false" ht="18.75" outlineLevel="0" r="737">
      <c r="A737" s="47"/>
      <c r="B737" s="47"/>
      <c r="C737" s="76"/>
      <c r="D737" s="76"/>
      <c r="E737" s="76"/>
      <c r="F737" s="66"/>
      <c r="G737" s="66"/>
      <c r="H737" s="66"/>
      <c r="I737" s="66"/>
      <c r="J737" s="66"/>
      <c r="K737" s="66"/>
      <c r="L737" s="66"/>
      <c r="M737" s="66"/>
      <c r="N737" s="36"/>
      <c r="O737" s="28" t="n">
        <v>158</v>
      </c>
      <c r="P737" s="27"/>
      <c r="Q737" s="28" t="n">
        <f aca="false">P737*N729</f>
        <v>0</v>
      </c>
    </row>
    <row collapsed="false" customFormat="false" customHeight="true" hidden="false" ht="18.75" outlineLevel="0" r="738">
      <c r="A738" s="47"/>
      <c r="B738" s="47"/>
      <c r="C738" s="76"/>
      <c r="D738" s="76"/>
      <c r="E738" s="76"/>
      <c r="F738" s="66"/>
      <c r="G738" s="66"/>
      <c r="H738" s="66"/>
      <c r="I738" s="66"/>
      <c r="J738" s="66"/>
      <c r="K738" s="66"/>
      <c r="L738" s="66"/>
      <c r="M738" s="66"/>
      <c r="N738" s="36"/>
      <c r="O738" s="28"/>
      <c r="P738" s="27"/>
      <c r="Q738" s="28"/>
    </row>
    <row collapsed="false" customFormat="false" customHeight="true" hidden="false" ht="18.75" outlineLevel="0" r="739">
      <c r="A739" s="47"/>
      <c r="B739" s="47"/>
      <c r="C739" s="76"/>
      <c r="D739" s="76"/>
      <c r="E739" s="76"/>
      <c r="F739" s="66"/>
      <c r="G739" s="66"/>
      <c r="H739" s="66"/>
      <c r="I739" s="66"/>
      <c r="J739" s="66"/>
      <c r="K739" s="66"/>
      <c r="L739" s="66"/>
      <c r="M739" s="66"/>
      <c r="N739" s="36"/>
      <c r="O739" s="28" t="n">
        <v>164</v>
      </c>
      <c r="P739" s="27"/>
      <c r="Q739" s="28" t="n">
        <f aca="false">P739*N739</f>
        <v>0</v>
      </c>
    </row>
    <row collapsed="false" customFormat="false" customHeight="true" hidden="false" ht="18.75" outlineLevel="0" r="740">
      <c r="A740" s="47"/>
      <c r="B740" s="47"/>
      <c r="C740" s="76"/>
      <c r="D740" s="76"/>
      <c r="E740" s="76"/>
      <c r="F740" s="66"/>
      <c r="G740" s="66"/>
      <c r="H740" s="66"/>
      <c r="I740" s="66"/>
      <c r="J740" s="66"/>
      <c r="K740" s="66"/>
      <c r="L740" s="66"/>
      <c r="M740" s="66"/>
      <c r="N740" s="36"/>
      <c r="O740" s="28"/>
      <c r="P740" s="27"/>
      <c r="Q740" s="28"/>
    </row>
    <row collapsed="false" customFormat="false" customHeight="true" hidden="false" ht="18.75" outlineLevel="0" r="741">
      <c r="A741" s="47"/>
      <c r="B741" s="47"/>
      <c r="C741" s="76"/>
      <c r="D741" s="76"/>
      <c r="E741" s="76"/>
      <c r="F741" s="66"/>
      <c r="G741" s="66"/>
      <c r="H741" s="66"/>
      <c r="I741" s="66"/>
      <c r="J741" s="66"/>
      <c r="K741" s="66"/>
      <c r="L741" s="66"/>
      <c r="M741" s="66"/>
      <c r="N741" s="36"/>
      <c r="O741" s="42"/>
      <c r="P741" s="49"/>
      <c r="Q741" s="42" t="n">
        <v>0</v>
      </c>
    </row>
    <row collapsed="false" customFormat="false" customHeight="true" hidden="false" ht="18.75" outlineLevel="0" r="742">
      <c r="A742" s="47"/>
      <c r="B742" s="47"/>
      <c r="C742" s="76"/>
      <c r="D742" s="76"/>
      <c r="E742" s="76"/>
      <c r="F742" s="66"/>
      <c r="G742" s="66"/>
      <c r="H742" s="66"/>
      <c r="I742" s="66"/>
      <c r="J742" s="66"/>
      <c r="K742" s="66"/>
      <c r="L742" s="66"/>
      <c r="M742" s="66"/>
      <c r="N742" s="36"/>
      <c r="O742" s="42"/>
      <c r="P742" s="49"/>
      <c r="Q742" s="42"/>
    </row>
    <row collapsed="false" customFormat="false" customHeight="true" hidden="false" ht="16.5" outlineLevel="0" r="743">
      <c r="A743" s="32" t="s">
        <v>99</v>
      </c>
      <c r="B743" s="32"/>
      <c r="C743" s="33" t="s">
        <v>101</v>
      </c>
      <c r="D743" s="33"/>
      <c r="E743" s="33"/>
      <c r="F743" s="65"/>
      <c r="G743" s="65"/>
      <c r="H743" s="65"/>
      <c r="I743" s="65"/>
      <c r="J743" s="65"/>
      <c r="K743" s="65"/>
      <c r="L743" s="65"/>
      <c r="M743" s="65"/>
      <c r="N743" s="15" t="n">
        <v>990</v>
      </c>
      <c r="O743" s="72" t="s">
        <v>92</v>
      </c>
      <c r="P743" s="72"/>
      <c r="Q743" s="28"/>
    </row>
    <row collapsed="false" customFormat="false" customHeight="true" hidden="false" ht="16.5" outlineLevel="0" r="744">
      <c r="A744" s="32"/>
      <c r="B744" s="32"/>
      <c r="C744" s="33"/>
      <c r="D744" s="33"/>
      <c r="E744" s="33"/>
      <c r="F744" s="65"/>
      <c r="G744" s="65"/>
      <c r="H744" s="65"/>
      <c r="I744" s="65"/>
      <c r="J744" s="65"/>
      <c r="K744" s="65"/>
      <c r="L744" s="65"/>
      <c r="M744" s="65"/>
      <c r="N744" s="15"/>
      <c r="O744" s="72"/>
      <c r="P744" s="72"/>
      <c r="Q744" s="28"/>
    </row>
    <row collapsed="false" customFormat="false" customHeight="true" hidden="false" ht="16.5" outlineLevel="0" r="745">
      <c r="A745" s="32"/>
      <c r="B745" s="32"/>
      <c r="C745" s="33"/>
      <c r="D745" s="33"/>
      <c r="E745" s="33"/>
      <c r="F745" s="65"/>
      <c r="G745" s="65"/>
      <c r="H745" s="65"/>
      <c r="I745" s="65"/>
      <c r="J745" s="65"/>
      <c r="K745" s="65"/>
      <c r="L745" s="65"/>
      <c r="M745" s="65"/>
      <c r="N745" s="15"/>
      <c r="O745" s="28" t="n">
        <v>134</v>
      </c>
      <c r="P745" s="27"/>
      <c r="Q745" s="28" t="n">
        <f aca="false">P745*N743</f>
        <v>0</v>
      </c>
    </row>
    <row collapsed="false" customFormat="false" customHeight="true" hidden="false" ht="16.5" outlineLevel="0" r="746">
      <c r="A746" s="32"/>
      <c r="B746" s="32"/>
      <c r="C746" s="33"/>
      <c r="D746" s="33"/>
      <c r="E746" s="33"/>
      <c r="F746" s="65"/>
      <c r="G746" s="65"/>
      <c r="H746" s="65"/>
      <c r="I746" s="65"/>
      <c r="J746" s="65"/>
      <c r="K746" s="65"/>
      <c r="L746" s="65"/>
      <c r="M746" s="65"/>
      <c r="N746" s="15"/>
      <c r="O746" s="28"/>
      <c r="P746" s="27"/>
      <c r="Q746" s="28"/>
    </row>
    <row collapsed="false" customFormat="false" customHeight="true" hidden="false" ht="16.5" outlineLevel="0" r="747">
      <c r="A747" s="32"/>
      <c r="B747" s="32"/>
      <c r="C747" s="33"/>
      <c r="D747" s="33"/>
      <c r="E747" s="33"/>
      <c r="F747" s="65"/>
      <c r="G747" s="65"/>
      <c r="H747" s="65"/>
      <c r="I747" s="65"/>
      <c r="J747" s="65"/>
      <c r="K747" s="65"/>
      <c r="L747" s="65"/>
      <c r="M747" s="65"/>
      <c r="N747" s="15"/>
      <c r="O747" s="28" t="n">
        <v>140</v>
      </c>
      <c r="P747" s="27"/>
      <c r="Q747" s="28" t="n">
        <f aca="false">P747*N743</f>
        <v>0</v>
      </c>
    </row>
    <row collapsed="false" customFormat="false" customHeight="true" hidden="false" ht="16.5" outlineLevel="0" r="748">
      <c r="A748" s="32"/>
      <c r="B748" s="32"/>
      <c r="C748" s="33"/>
      <c r="D748" s="33"/>
      <c r="E748" s="33"/>
      <c r="F748" s="65"/>
      <c r="G748" s="65"/>
      <c r="H748" s="65"/>
      <c r="I748" s="65"/>
      <c r="J748" s="65"/>
      <c r="K748" s="65"/>
      <c r="L748" s="65"/>
      <c r="M748" s="65"/>
      <c r="N748" s="15"/>
      <c r="O748" s="28"/>
      <c r="P748" s="27"/>
      <c r="Q748" s="28"/>
    </row>
    <row collapsed="false" customFormat="false" customHeight="true" hidden="false" ht="16.5" outlineLevel="0" r="749">
      <c r="A749" s="32"/>
      <c r="B749" s="32"/>
      <c r="C749" s="33"/>
      <c r="D749" s="33"/>
      <c r="E749" s="33"/>
      <c r="F749" s="65"/>
      <c r="G749" s="65"/>
      <c r="H749" s="65"/>
      <c r="I749" s="65"/>
      <c r="J749" s="65"/>
      <c r="K749" s="65"/>
      <c r="L749" s="65"/>
      <c r="M749" s="65"/>
      <c r="N749" s="15"/>
      <c r="O749" s="28" t="n">
        <v>146</v>
      </c>
      <c r="P749" s="27"/>
      <c r="Q749" s="28" t="n">
        <f aca="false">P749*N743</f>
        <v>0</v>
      </c>
    </row>
    <row collapsed="false" customFormat="false" customHeight="true" hidden="false" ht="16.5" outlineLevel="0" r="750">
      <c r="A750" s="32"/>
      <c r="B750" s="32"/>
      <c r="C750" s="33"/>
      <c r="D750" s="33"/>
      <c r="E750" s="33"/>
      <c r="F750" s="65"/>
      <c r="G750" s="65"/>
      <c r="H750" s="65"/>
      <c r="I750" s="65"/>
      <c r="J750" s="65"/>
      <c r="K750" s="65"/>
      <c r="L750" s="65"/>
      <c r="M750" s="65"/>
      <c r="N750" s="15"/>
      <c r="O750" s="28"/>
      <c r="P750" s="27"/>
      <c r="Q750" s="28"/>
    </row>
    <row collapsed="false" customFormat="false" customHeight="true" hidden="false" ht="16.5" outlineLevel="0" r="751">
      <c r="A751" s="32"/>
      <c r="B751" s="32"/>
      <c r="C751" s="33"/>
      <c r="D751" s="33"/>
      <c r="E751" s="33"/>
      <c r="F751" s="65"/>
      <c r="G751" s="65"/>
      <c r="H751" s="65"/>
      <c r="I751" s="65"/>
      <c r="J751" s="65"/>
      <c r="K751" s="65"/>
      <c r="L751" s="65"/>
      <c r="M751" s="65"/>
      <c r="N751" s="15"/>
      <c r="O751" s="28" t="n">
        <v>152</v>
      </c>
      <c r="P751" s="27"/>
      <c r="Q751" s="28" t="n">
        <f aca="false">P751*N743</f>
        <v>0</v>
      </c>
    </row>
    <row collapsed="false" customFormat="false" customHeight="true" hidden="false" ht="16.5" outlineLevel="0" r="752">
      <c r="A752" s="32"/>
      <c r="B752" s="32"/>
      <c r="C752" s="33"/>
      <c r="D752" s="33"/>
      <c r="E752" s="33"/>
      <c r="F752" s="65"/>
      <c r="G752" s="65"/>
      <c r="H752" s="65"/>
      <c r="I752" s="65"/>
      <c r="J752" s="65"/>
      <c r="K752" s="65"/>
      <c r="L752" s="65"/>
      <c r="M752" s="65"/>
      <c r="N752" s="15"/>
      <c r="O752" s="28"/>
      <c r="P752" s="27"/>
      <c r="Q752" s="28"/>
    </row>
    <row collapsed="false" customFormat="false" customHeight="true" hidden="false" ht="16.5" outlineLevel="0" r="753">
      <c r="A753" s="32"/>
      <c r="B753" s="32"/>
      <c r="C753" s="33"/>
      <c r="D753" s="33"/>
      <c r="E753" s="33"/>
      <c r="F753" s="65"/>
      <c r="G753" s="65"/>
      <c r="H753" s="65"/>
      <c r="I753" s="65"/>
      <c r="J753" s="65"/>
      <c r="K753" s="65"/>
      <c r="L753" s="65"/>
      <c r="M753" s="65"/>
      <c r="N753" s="15"/>
      <c r="O753" s="28" t="n">
        <v>158</v>
      </c>
      <c r="P753" s="27"/>
      <c r="Q753" s="28" t="n">
        <f aca="false">P753*N743</f>
        <v>0</v>
      </c>
    </row>
    <row collapsed="false" customFormat="false" customHeight="true" hidden="false" ht="16.5" outlineLevel="0" r="754">
      <c r="A754" s="32"/>
      <c r="B754" s="32"/>
      <c r="C754" s="33"/>
      <c r="D754" s="33"/>
      <c r="E754" s="33"/>
      <c r="F754" s="65"/>
      <c r="G754" s="65"/>
      <c r="H754" s="65"/>
      <c r="I754" s="65"/>
      <c r="J754" s="65"/>
      <c r="K754" s="65"/>
      <c r="L754" s="65"/>
      <c r="M754" s="65"/>
      <c r="N754" s="15"/>
      <c r="O754" s="28"/>
      <c r="P754" s="27"/>
      <c r="Q754" s="28"/>
    </row>
    <row collapsed="false" customFormat="false" customHeight="true" hidden="false" ht="16.5" outlineLevel="0" r="755">
      <c r="A755" s="32"/>
      <c r="B755" s="32"/>
      <c r="C755" s="33"/>
      <c r="D755" s="33"/>
      <c r="E755" s="33"/>
      <c r="F755" s="65"/>
      <c r="G755" s="65"/>
      <c r="H755" s="65"/>
      <c r="I755" s="65"/>
      <c r="J755" s="65"/>
      <c r="K755" s="65"/>
      <c r="L755" s="65"/>
      <c r="M755" s="65"/>
      <c r="N755" s="15"/>
      <c r="O755" s="28" t="n">
        <v>164</v>
      </c>
      <c r="P755" s="27"/>
      <c r="Q755" s="28" t="n">
        <f aca="false">P755*N743</f>
        <v>0</v>
      </c>
    </row>
    <row collapsed="false" customFormat="false" customHeight="true" hidden="false" ht="16.5" outlineLevel="0" r="756">
      <c r="A756" s="32"/>
      <c r="B756" s="32"/>
      <c r="C756" s="33"/>
      <c r="D756" s="33"/>
      <c r="E756" s="33"/>
      <c r="F756" s="65"/>
      <c r="G756" s="65"/>
      <c r="H756" s="65"/>
      <c r="I756" s="65"/>
      <c r="J756" s="65"/>
      <c r="K756" s="65"/>
      <c r="L756" s="65"/>
      <c r="M756" s="65"/>
      <c r="N756" s="15"/>
      <c r="O756" s="28"/>
      <c r="P756" s="27"/>
      <c r="Q756" s="28"/>
    </row>
    <row collapsed="false" customFormat="false" customHeight="true" hidden="false" ht="16.5" outlineLevel="0" r="757">
      <c r="A757" s="32"/>
      <c r="B757" s="32"/>
      <c r="C757" s="33"/>
      <c r="D757" s="33"/>
      <c r="E757" s="33"/>
      <c r="F757" s="65"/>
      <c r="G757" s="65"/>
      <c r="H757" s="65"/>
      <c r="I757" s="65"/>
      <c r="J757" s="65"/>
      <c r="K757" s="65"/>
      <c r="L757" s="65"/>
      <c r="M757" s="65"/>
      <c r="N757" s="15"/>
      <c r="O757" s="28"/>
      <c r="P757" s="27"/>
      <c r="Q757" s="28"/>
    </row>
    <row collapsed="false" customFormat="false" customHeight="true" hidden="false" ht="16.5" outlineLevel="0" r="758">
      <c r="A758" s="32"/>
      <c r="B758" s="32"/>
      <c r="C758" s="33"/>
      <c r="D758" s="33"/>
      <c r="E758" s="33"/>
      <c r="F758" s="65"/>
      <c r="G758" s="65"/>
      <c r="H758" s="65"/>
      <c r="I758" s="65"/>
      <c r="J758" s="65"/>
      <c r="K758" s="65"/>
      <c r="L758" s="65"/>
      <c r="M758" s="65"/>
      <c r="N758" s="15"/>
      <c r="O758" s="28"/>
      <c r="P758" s="27"/>
      <c r="Q758" s="28"/>
    </row>
    <row collapsed="false" customFormat="false" customHeight="true" hidden="false" ht="18.75" outlineLevel="0" r="759">
      <c r="A759" s="24" t="s">
        <v>102</v>
      </c>
      <c r="B759" s="24"/>
      <c r="C759" s="25" t="s">
        <v>103</v>
      </c>
      <c r="D759" s="25"/>
      <c r="E759" s="25"/>
      <c r="F759" s="26"/>
      <c r="G759" s="26"/>
      <c r="H759" s="26"/>
      <c r="I759" s="26"/>
      <c r="J759" s="26"/>
      <c r="K759" s="26"/>
      <c r="L759" s="26"/>
      <c r="M759" s="26"/>
      <c r="N759" s="44" t="n">
        <v>990</v>
      </c>
      <c r="O759" s="28"/>
      <c r="P759" s="27"/>
      <c r="Q759" s="28"/>
    </row>
    <row collapsed="false" customFormat="false" customHeight="true" hidden="false" ht="18.75" outlineLevel="0" r="760">
      <c r="A760" s="24"/>
      <c r="B760" s="24"/>
      <c r="C760" s="25"/>
      <c r="D760" s="25"/>
      <c r="E760" s="25"/>
      <c r="F760" s="26"/>
      <c r="G760" s="26"/>
      <c r="H760" s="26"/>
      <c r="I760" s="26"/>
      <c r="J760" s="26"/>
      <c r="K760" s="26"/>
      <c r="L760" s="26"/>
      <c r="M760" s="26"/>
      <c r="N760" s="44"/>
      <c r="O760" s="28"/>
      <c r="P760" s="27"/>
      <c r="Q760" s="28"/>
    </row>
    <row collapsed="false" customFormat="false" customHeight="true" hidden="false" ht="18.75" outlineLevel="0" r="761">
      <c r="A761" s="24"/>
      <c r="B761" s="24"/>
      <c r="C761" s="25"/>
      <c r="D761" s="25"/>
      <c r="E761" s="25"/>
      <c r="F761" s="26"/>
      <c r="G761" s="26"/>
      <c r="H761" s="26"/>
      <c r="I761" s="26"/>
      <c r="J761" s="26"/>
      <c r="K761" s="26"/>
      <c r="L761" s="26"/>
      <c r="M761" s="26"/>
      <c r="N761" s="44"/>
      <c r="O761" s="28" t="n">
        <v>134</v>
      </c>
      <c r="P761" s="27"/>
      <c r="Q761" s="28" t="n">
        <f aca="false">P761*N759</f>
        <v>0</v>
      </c>
    </row>
    <row collapsed="false" customFormat="false" customHeight="true" hidden="false" ht="18.75" outlineLevel="0" r="762">
      <c r="A762" s="24"/>
      <c r="B762" s="24"/>
      <c r="C762" s="25"/>
      <c r="D762" s="25"/>
      <c r="E762" s="25"/>
      <c r="F762" s="26"/>
      <c r="G762" s="26"/>
      <c r="H762" s="26"/>
      <c r="I762" s="26"/>
      <c r="J762" s="26"/>
      <c r="K762" s="26"/>
      <c r="L762" s="26"/>
      <c r="M762" s="26"/>
      <c r="N762" s="44"/>
      <c r="O762" s="28"/>
      <c r="P762" s="27"/>
      <c r="Q762" s="28"/>
    </row>
    <row collapsed="false" customFormat="false" customHeight="true" hidden="false" ht="18.75" outlineLevel="0" r="763">
      <c r="A763" s="24"/>
      <c r="B763" s="24"/>
      <c r="C763" s="25"/>
      <c r="D763" s="25"/>
      <c r="E763" s="25"/>
      <c r="F763" s="26"/>
      <c r="G763" s="26"/>
      <c r="H763" s="26"/>
      <c r="I763" s="26"/>
      <c r="J763" s="26"/>
      <c r="K763" s="26"/>
      <c r="L763" s="26"/>
      <c r="M763" s="26"/>
      <c r="N763" s="44"/>
      <c r="O763" s="28" t="n">
        <v>140</v>
      </c>
      <c r="P763" s="27"/>
      <c r="Q763" s="28" t="n">
        <f aca="false">P763*N759</f>
        <v>0</v>
      </c>
    </row>
    <row collapsed="false" customFormat="false" customHeight="true" hidden="false" ht="18.75" outlineLevel="0" r="764">
      <c r="A764" s="24"/>
      <c r="B764" s="24"/>
      <c r="C764" s="25"/>
      <c r="D764" s="25"/>
      <c r="E764" s="25"/>
      <c r="F764" s="26"/>
      <c r="G764" s="26"/>
      <c r="H764" s="26"/>
      <c r="I764" s="26"/>
      <c r="J764" s="26"/>
      <c r="K764" s="26"/>
      <c r="L764" s="26"/>
      <c r="M764" s="26"/>
      <c r="N764" s="44"/>
      <c r="O764" s="28"/>
      <c r="P764" s="27"/>
      <c r="Q764" s="28"/>
    </row>
    <row collapsed="false" customFormat="false" customHeight="true" hidden="false" ht="18.75" outlineLevel="0" r="765">
      <c r="A765" s="24"/>
      <c r="B765" s="24"/>
      <c r="C765" s="25"/>
      <c r="D765" s="25"/>
      <c r="E765" s="25"/>
      <c r="F765" s="26"/>
      <c r="G765" s="26"/>
      <c r="H765" s="26"/>
      <c r="I765" s="26"/>
      <c r="J765" s="26"/>
      <c r="K765" s="26"/>
      <c r="L765" s="26"/>
      <c r="M765" s="26"/>
      <c r="N765" s="44"/>
      <c r="O765" s="28" t="n">
        <v>146</v>
      </c>
      <c r="P765" s="27"/>
      <c r="Q765" s="28" t="n">
        <f aca="false">P765*N759</f>
        <v>0</v>
      </c>
    </row>
    <row collapsed="false" customFormat="false" customHeight="true" hidden="false" ht="18.75" outlineLevel="0" r="766">
      <c r="A766" s="24"/>
      <c r="B766" s="24"/>
      <c r="C766" s="25"/>
      <c r="D766" s="25"/>
      <c r="E766" s="25"/>
      <c r="F766" s="26"/>
      <c r="G766" s="26"/>
      <c r="H766" s="26"/>
      <c r="I766" s="26"/>
      <c r="J766" s="26"/>
      <c r="K766" s="26"/>
      <c r="L766" s="26"/>
      <c r="M766" s="26"/>
      <c r="N766" s="44"/>
      <c r="O766" s="28"/>
      <c r="P766" s="27"/>
      <c r="Q766" s="28"/>
    </row>
    <row collapsed="false" customFormat="false" customHeight="true" hidden="false" ht="18.75" outlineLevel="0" r="767">
      <c r="A767" s="24"/>
      <c r="B767" s="24"/>
      <c r="C767" s="25"/>
      <c r="D767" s="25"/>
      <c r="E767" s="25"/>
      <c r="F767" s="26"/>
      <c r="G767" s="26"/>
      <c r="H767" s="26"/>
      <c r="I767" s="26"/>
      <c r="J767" s="26"/>
      <c r="K767" s="26"/>
      <c r="L767" s="26"/>
      <c r="M767" s="26"/>
      <c r="N767" s="44"/>
      <c r="O767" s="28" t="n">
        <v>152</v>
      </c>
      <c r="P767" s="27"/>
      <c r="Q767" s="28" t="n">
        <f aca="false">P767*N759</f>
        <v>0</v>
      </c>
    </row>
    <row collapsed="false" customFormat="false" customHeight="true" hidden="false" ht="18.75" outlineLevel="0" r="768">
      <c r="A768" s="24"/>
      <c r="B768" s="24"/>
      <c r="C768" s="25"/>
      <c r="D768" s="25"/>
      <c r="E768" s="25"/>
      <c r="F768" s="26"/>
      <c r="G768" s="26"/>
      <c r="H768" s="26"/>
      <c r="I768" s="26"/>
      <c r="J768" s="26"/>
      <c r="K768" s="26"/>
      <c r="L768" s="26"/>
      <c r="M768" s="26"/>
      <c r="N768" s="44"/>
      <c r="O768" s="28"/>
      <c r="P768" s="27"/>
      <c r="Q768" s="28"/>
    </row>
    <row collapsed="false" customFormat="false" customHeight="true" hidden="false" ht="18.75" outlineLevel="0" r="769">
      <c r="A769" s="24"/>
      <c r="B769" s="24"/>
      <c r="C769" s="25"/>
      <c r="D769" s="25"/>
      <c r="E769" s="25"/>
      <c r="F769" s="26"/>
      <c r="G769" s="26"/>
      <c r="H769" s="26"/>
      <c r="I769" s="26"/>
      <c r="J769" s="26"/>
      <c r="K769" s="26"/>
      <c r="L769" s="26"/>
      <c r="M769" s="26"/>
      <c r="N769" s="44"/>
      <c r="O769" s="28" t="n">
        <v>158</v>
      </c>
      <c r="P769" s="27"/>
      <c r="Q769" s="28" t="n">
        <f aca="false">P769*N759</f>
        <v>0</v>
      </c>
    </row>
    <row collapsed="false" customFormat="false" customHeight="true" hidden="false" ht="18.75" outlineLevel="0" r="770">
      <c r="A770" s="24"/>
      <c r="B770" s="24"/>
      <c r="C770" s="25"/>
      <c r="D770" s="25"/>
      <c r="E770" s="25"/>
      <c r="F770" s="26"/>
      <c r="G770" s="26"/>
      <c r="H770" s="26"/>
      <c r="I770" s="26"/>
      <c r="J770" s="26"/>
      <c r="K770" s="26"/>
      <c r="L770" s="26"/>
      <c r="M770" s="26"/>
      <c r="N770" s="44"/>
      <c r="O770" s="28"/>
      <c r="P770" s="27"/>
      <c r="Q770" s="28"/>
    </row>
    <row collapsed="false" customFormat="false" customHeight="true" hidden="false" ht="18.75" outlineLevel="0" r="771">
      <c r="A771" s="24"/>
      <c r="B771" s="24"/>
      <c r="C771" s="25"/>
      <c r="D771" s="25"/>
      <c r="E771" s="25"/>
      <c r="F771" s="26"/>
      <c r="G771" s="26"/>
      <c r="H771" s="26"/>
      <c r="I771" s="26"/>
      <c r="J771" s="26"/>
      <c r="K771" s="26"/>
      <c r="L771" s="26"/>
      <c r="M771" s="26"/>
      <c r="N771" s="44"/>
      <c r="O771" s="28" t="n">
        <v>164</v>
      </c>
      <c r="P771" s="27"/>
      <c r="Q771" s="28" t="n">
        <f aca="false">P772*N759</f>
        <v>0</v>
      </c>
    </row>
    <row collapsed="false" customFormat="false" customHeight="true" hidden="false" ht="18.75" outlineLevel="0" r="772">
      <c r="A772" s="24"/>
      <c r="B772" s="24"/>
      <c r="C772" s="25"/>
      <c r="D772" s="25"/>
      <c r="E772" s="25"/>
      <c r="F772" s="26"/>
      <c r="G772" s="26"/>
      <c r="H772" s="26"/>
      <c r="I772" s="26"/>
      <c r="J772" s="26"/>
      <c r="K772" s="26"/>
      <c r="L772" s="26"/>
      <c r="M772" s="26"/>
      <c r="N772" s="44"/>
      <c r="O772" s="28"/>
      <c r="P772" s="27"/>
      <c r="Q772" s="28"/>
    </row>
    <row collapsed="false" customFormat="false" customHeight="true" hidden="false" ht="18.75" outlineLevel="0" r="773">
      <c r="A773" s="24"/>
      <c r="B773" s="24"/>
      <c r="C773" s="25"/>
      <c r="D773" s="25"/>
      <c r="E773" s="25"/>
      <c r="F773" s="26"/>
      <c r="G773" s="26"/>
      <c r="H773" s="26"/>
      <c r="I773" s="26"/>
      <c r="J773" s="26"/>
      <c r="K773" s="26"/>
      <c r="L773" s="26"/>
      <c r="M773" s="26"/>
      <c r="N773" s="44"/>
      <c r="O773" s="28"/>
      <c r="P773" s="27"/>
      <c r="Q773" s="28"/>
    </row>
    <row collapsed="false" customFormat="false" customHeight="true" hidden="false" ht="18.75" outlineLevel="0" r="774">
      <c r="A774" s="32" t="s">
        <v>102</v>
      </c>
      <c r="B774" s="32"/>
      <c r="C774" s="33" t="s">
        <v>104</v>
      </c>
      <c r="D774" s="33"/>
      <c r="E774" s="33"/>
      <c r="F774" s="34"/>
      <c r="G774" s="34"/>
      <c r="H774" s="34"/>
      <c r="I774" s="34"/>
      <c r="J774" s="34"/>
      <c r="K774" s="34"/>
      <c r="L774" s="34"/>
      <c r="M774" s="34"/>
      <c r="N774" s="15" t="n">
        <v>990</v>
      </c>
      <c r="O774" s="28"/>
      <c r="P774" s="27"/>
      <c r="Q774" s="28"/>
    </row>
    <row collapsed="false" customFormat="false" customHeight="true" hidden="false" ht="18.75" outlineLevel="0" r="775">
      <c r="A775" s="32"/>
      <c r="B775" s="32"/>
      <c r="C775" s="33"/>
      <c r="D775" s="33"/>
      <c r="E775" s="33"/>
      <c r="F775" s="34"/>
      <c r="G775" s="34"/>
      <c r="H775" s="34"/>
      <c r="I775" s="34"/>
      <c r="J775" s="34"/>
      <c r="K775" s="34"/>
      <c r="L775" s="34"/>
      <c r="M775" s="34"/>
      <c r="N775" s="15"/>
      <c r="O775" s="28"/>
      <c r="P775" s="27"/>
      <c r="Q775" s="28"/>
    </row>
    <row collapsed="false" customFormat="false" customHeight="true" hidden="false" ht="18.75" outlineLevel="0" r="776">
      <c r="A776" s="32"/>
      <c r="B776" s="32"/>
      <c r="C776" s="33"/>
      <c r="D776" s="33"/>
      <c r="E776" s="33"/>
      <c r="F776" s="34"/>
      <c r="G776" s="34"/>
      <c r="H776" s="34"/>
      <c r="I776" s="34"/>
      <c r="J776" s="34"/>
      <c r="K776" s="34"/>
      <c r="L776" s="34"/>
      <c r="M776" s="34"/>
      <c r="N776" s="15"/>
      <c r="O776" s="28" t="n">
        <v>134</v>
      </c>
      <c r="P776" s="27"/>
      <c r="Q776" s="28" t="n">
        <f aca="false">P776*N774</f>
        <v>0</v>
      </c>
    </row>
    <row collapsed="false" customFormat="false" customHeight="true" hidden="false" ht="18.75" outlineLevel="0" r="777">
      <c r="A777" s="32"/>
      <c r="B777" s="32"/>
      <c r="C777" s="33"/>
      <c r="D777" s="33"/>
      <c r="E777" s="33"/>
      <c r="F777" s="34"/>
      <c r="G777" s="34"/>
      <c r="H777" s="34"/>
      <c r="I777" s="34"/>
      <c r="J777" s="34"/>
      <c r="K777" s="34"/>
      <c r="L777" s="34"/>
      <c r="M777" s="34"/>
      <c r="N777" s="15"/>
      <c r="O777" s="28"/>
      <c r="P777" s="27"/>
      <c r="Q777" s="28"/>
    </row>
    <row collapsed="false" customFormat="false" customHeight="true" hidden="false" ht="18.75" outlineLevel="0" r="778">
      <c r="A778" s="32"/>
      <c r="B778" s="32"/>
      <c r="C778" s="33"/>
      <c r="D778" s="33"/>
      <c r="E778" s="33"/>
      <c r="F778" s="34"/>
      <c r="G778" s="34"/>
      <c r="H778" s="34"/>
      <c r="I778" s="34"/>
      <c r="J778" s="34"/>
      <c r="K778" s="34"/>
      <c r="L778" s="34"/>
      <c r="M778" s="34"/>
      <c r="N778" s="15"/>
      <c r="O778" s="28" t="n">
        <v>140</v>
      </c>
      <c r="P778" s="27"/>
      <c r="Q778" s="28" t="n">
        <f aca="false">P778*N774</f>
        <v>0</v>
      </c>
    </row>
    <row collapsed="false" customFormat="false" customHeight="true" hidden="false" ht="18.75" outlineLevel="0" r="779">
      <c r="A779" s="32"/>
      <c r="B779" s="32"/>
      <c r="C779" s="33"/>
      <c r="D779" s="33"/>
      <c r="E779" s="33"/>
      <c r="F779" s="34"/>
      <c r="G779" s="34"/>
      <c r="H779" s="34"/>
      <c r="I779" s="34"/>
      <c r="J779" s="34"/>
      <c r="K779" s="34"/>
      <c r="L779" s="34"/>
      <c r="M779" s="34"/>
      <c r="N779" s="15"/>
      <c r="O779" s="28"/>
      <c r="P779" s="27"/>
      <c r="Q779" s="28"/>
    </row>
    <row collapsed="false" customFormat="false" customHeight="true" hidden="false" ht="18.75" outlineLevel="0" r="780">
      <c r="A780" s="32"/>
      <c r="B780" s="32"/>
      <c r="C780" s="33"/>
      <c r="D780" s="33"/>
      <c r="E780" s="33"/>
      <c r="F780" s="34"/>
      <c r="G780" s="34"/>
      <c r="H780" s="34"/>
      <c r="I780" s="34"/>
      <c r="J780" s="34"/>
      <c r="K780" s="34"/>
      <c r="L780" s="34"/>
      <c r="M780" s="34"/>
      <c r="N780" s="15"/>
      <c r="O780" s="28" t="n">
        <v>146</v>
      </c>
      <c r="P780" s="27"/>
      <c r="Q780" s="28" t="n">
        <f aca="false">P780*N774</f>
        <v>0</v>
      </c>
    </row>
    <row collapsed="false" customFormat="false" customHeight="true" hidden="false" ht="18.75" outlineLevel="0" r="781">
      <c r="A781" s="32"/>
      <c r="B781" s="32"/>
      <c r="C781" s="33"/>
      <c r="D781" s="33"/>
      <c r="E781" s="33"/>
      <c r="F781" s="34"/>
      <c r="G781" s="34"/>
      <c r="H781" s="34"/>
      <c r="I781" s="34"/>
      <c r="J781" s="34"/>
      <c r="K781" s="34"/>
      <c r="L781" s="34"/>
      <c r="M781" s="34"/>
      <c r="N781" s="15"/>
      <c r="O781" s="28"/>
      <c r="P781" s="27"/>
      <c r="Q781" s="28"/>
    </row>
    <row collapsed="false" customFormat="false" customHeight="true" hidden="false" ht="18.75" outlineLevel="0" r="782">
      <c r="A782" s="32"/>
      <c r="B782" s="32"/>
      <c r="C782" s="33"/>
      <c r="D782" s="33"/>
      <c r="E782" s="33"/>
      <c r="F782" s="34"/>
      <c r="G782" s="34"/>
      <c r="H782" s="34"/>
      <c r="I782" s="34"/>
      <c r="J782" s="34"/>
      <c r="K782" s="34"/>
      <c r="L782" s="34"/>
      <c r="M782" s="34"/>
      <c r="N782" s="15"/>
      <c r="O782" s="28" t="n">
        <v>152</v>
      </c>
      <c r="P782" s="27"/>
      <c r="Q782" s="28" t="n">
        <f aca="false">P782*N774</f>
        <v>0</v>
      </c>
    </row>
    <row collapsed="false" customFormat="false" customHeight="true" hidden="false" ht="18.75" outlineLevel="0" r="783">
      <c r="A783" s="32"/>
      <c r="B783" s="32"/>
      <c r="C783" s="33"/>
      <c r="D783" s="33"/>
      <c r="E783" s="33"/>
      <c r="F783" s="34"/>
      <c r="G783" s="34"/>
      <c r="H783" s="34"/>
      <c r="I783" s="34"/>
      <c r="J783" s="34"/>
      <c r="K783" s="34"/>
      <c r="L783" s="34"/>
      <c r="M783" s="34"/>
      <c r="N783" s="15"/>
      <c r="O783" s="28"/>
      <c r="P783" s="27"/>
      <c r="Q783" s="28"/>
    </row>
    <row collapsed="false" customFormat="false" customHeight="true" hidden="false" ht="18.75" outlineLevel="0" r="784">
      <c r="A784" s="32"/>
      <c r="B784" s="32"/>
      <c r="C784" s="33"/>
      <c r="D784" s="33"/>
      <c r="E784" s="33"/>
      <c r="F784" s="34"/>
      <c r="G784" s="34"/>
      <c r="H784" s="34"/>
      <c r="I784" s="34"/>
      <c r="J784" s="34"/>
      <c r="K784" s="34"/>
      <c r="L784" s="34"/>
      <c r="M784" s="34"/>
      <c r="N784" s="15"/>
      <c r="O784" s="28" t="n">
        <v>158</v>
      </c>
      <c r="P784" s="27"/>
      <c r="Q784" s="28" t="n">
        <f aca="false">P784*N774</f>
        <v>0</v>
      </c>
    </row>
    <row collapsed="false" customFormat="false" customHeight="true" hidden="false" ht="18.75" outlineLevel="0" r="785">
      <c r="A785" s="32"/>
      <c r="B785" s="32"/>
      <c r="C785" s="33"/>
      <c r="D785" s="33"/>
      <c r="E785" s="33"/>
      <c r="F785" s="34"/>
      <c r="G785" s="34"/>
      <c r="H785" s="34"/>
      <c r="I785" s="34"/>
      <c r="J785" s="34"/>
      <c r="K785" s="34"/>
      <c r="L785" s="34"/>
      <c r="M785" s="34"/>
      <c r="N785" s="15"/>
      <c r="O785" s="28"/>
      <c r="P785" s="27"/>
      <c r="Q785" s="28"/>
    </row>
    <row collapsed="false" customFormat="false" customHeight="true" hidden="false" ht="18.75" outlineLevel="0" r="786">
      <c r="A786" s="32"/>
      <c r="B786" s="32"/>
      <c r="C786" s="33"/>
      <c r="D786" s="33"/>
      <c r="E786" s="33"/>
      <c r="F786" s="34"/>
      <c r="G786" s="34"/>
      <c r="H786" s="34"/>
      <c r="I786" s="34"/>
      <c r="J786" s="34"/>
      <c r="K786" s="34"/>
      <c r="L786" s="34"/>
      <c r="M786" s="34"/>
      <c r="N786" s="15"/>
      <c r="O786" s="28" t="n">
        <v>164</v>
      </c>
      <c r="P786" s="27"/>
      <c r="Q786" s="28" t="n">
        <f aca="false">P786*N774</f>
        <v>0</v>
      </c>
    </row>
    <row collapsed="false" customFormat="false" customHeight="true" hidden="false" ht="18.75" outlineLevel="0" r="787">
      <c r="A787" s="32"/>
      <c r="B787" s="32"/>
      <c r="C787" s="33"/>
      <c r="D787" s="33"/>
      <c r="E787" s="33"/>
      <c r="F787" s="34"/>
      <c r="G787" s="34"/>
      <c r="H787" s="34"/>
      <c r="I787" s="34"/>
      <c r="J787" s="34"/>
      <c r="K787" s="34"/>
      <c r="L787" s="34"/>
      <c r="M787" s="34"/>
      <c r="N787" s="15"/>
      <c r="O787" s="28"/>
      <c r="P787" s="27"/>
      <c r="Q787" s="28"/>
    </row>
    <row collapsed="false" customFormat="false" customHeight="true" hidden="false" ht="18.75" outlineLevel="0" r="788">
      <c r="A788" s="32" t="s">
        <v>99</v>
      </c>
      <c r="B788" s="32"/>
      <c r="C788" s="33" t="s">
        <v>105</v>
      </c>
      <c r="D788" s="33"/>
      <c r="E788" s="33"/>
      <c r="F788" s="65"/>
      <c r="G788" s="65"/>
      <c r="H788" s="65"/>
      <c r="I788" s="65"/>
      <c r="J788" s="65"/>
      <c r="K788" s="65"/>
      <c r="L788" s="65"/>
      <c r="M788" s="65"/>
      <c r="N788" s="15" t="n">
        <v>990</v>
      </c>
      <c r="O788" s="28"/>
      <c r="P788" s="27"/>
      <c r="Q788" s="28"/>
    </row>
    <row collapsed="false" customFormat="false" customHeight="true" hidden="false" ht="18.75" outlineLevel="0" r="789">
      <c r="A789" s="32"/>
      <c r="B789" s="32"/>
      <c r="C789" s="33"/>
      <c r="D789" s="33"/>
      <c r="E789" s="33"/>
      <c r="F789" s="65"/>
      <c r="G789" s="65"/>
      <c r="H789" s="65"/>
      <c r="I789" s="65"/>
      <c r="J789" s="65"/>
      <c r="K789" s="65"/>
      <c r="L789" s="65"/>
      <c r="M789" s="65"/>
      <c r="N789" s="15"/>
      <c r="O789" s="28"/>
      <c r="P789" s="27"/>
      <c r="Q789" s="28"/>
    </row>
    <row collapsed="false" customFormat="false" customHeight="true" hidden="false" ht="18.75" outlineLevel="0" r="790">
      <c r="A790" s="32"/>
      <c r="B790" s="32"/>
      <c r="C790" s="33"/>
      <c r="D790" s="33"/>
      <c r="E790" s="33"/>
      <c r="F790" s="65"/>
      <c r="G790" s="65"/>
      <c r="H790" s="65"/>
      <c r="I790" s="65"/>
      <c r="J790" s="65"/>
      <c r="K790" s="65"/>
      <c r="L790" s="65"/>
      <c r="M790" s="65"/>
      <c r="N790" s="15"/>
      <c r="O790" s="28" t="n">
        <v>134</v>
      </c>
      <c r="P790" s="27"/>
      <c r="Q790" s="28" t="n">
        <f aca="false">P790*N788</f>
        <v>0</v>
      </c>
    </row>
    <row collapsed="false" customFormat="false" customHeight="true" hidden="false" ht="18.75" outlineLevel="0" r="791">
      <c r="A791" s="32"/>
      <c r="B791" s="32"/>
      <c r="C791" s="33"/>
      <c r="D791" s="33"/>
      <c r="E791" s="33"/>
      <c r="F791" s="65"/>
      <c r="G791" s="65"/>
      <c r="H791" s="65"/>
      <c r="I791" s="65"/>
      <c r="J791" s="65"/>
      <c r="K791" s="65"/>
      <c r="L791" s="65"/>
      <c r="M791" s="65"/>
      <c r="N791" s="15"/>
      <c r="O791" s="28"/>
      <c r="P791" s="27"/>
      <c r="Q791" s="28"/>
    </row>
    <row collapsed="false" customFormat="false" customHeight="true" hidden="false" ht="18.75" outlineLevel="0" r="792">
      <c r="A792" s="32"/>
      <c r="B792" s="32"/>
      <c r="C792" s="33"/>
      <c r="D792" s="33"/>
      <c r="E792" s="33"/>
      <c r="F792" s="65"/>
      <c r="G792" s="65"/>
      <c r="H792" s="65"/>
      <c r="I792" s="65"/>
      <c r="J792" s="65"/>
      <c r="K792" s="65"/>
      <c r="L792" s="65"/>
      <c r="M792" s="65"/>
      <c r="N792" s="15"/>
      <c r="O792" s="28" t="n">
        <v>140</v>
      </c>
      <c r="P792" s="27"/>
      <c r="Q792" s="28" t="n">
        <f aca="false">P792*N788</f>
        <v>0</v>
      </c>
    </row>
    <row collapsed="false" customFormat="false" customHeight="true" hidden="false" ht="18.75" outlineLevel="0" r="793">
      <c r="A793" s="32"/>
      <c r="B793" s="32"/>
      <c r="C793" s="33"/>
      <c r="D793" s="33"/>
      <c r="E793" s="33"/>
      <c r="F793" s="65"/>
      <c r="G793" s="65"/>
      <c r="H793" s="65"/>
      <c r="I793" s="65"/>
      <c r="J793" s="65"/>
      <c r="K793" s="65"/>
      <c r="L793" s="65"/>
      <c r="M793" s="65"/>
      <c r="N793" s="15"/>
      <c r="O793" s="28"/>
      <c r="P793" s="27"/>
      <c r="Q793" s="28"/>
    </row>
    <row collapsed="false" customFormat="false" customHeight="true" hidden="false" ht="18.75" outlineLevel="0" r="794">
      <c r="A794" s="32"/>
      <c r="B794" s="32"/>
      <c r="C794" s="33"/>
      <c r="D794" s="33"/>
      <c r="E794" s="33"/>
      <c r="F794" s="65"/>
      <c r="G794" s="65"/>
      <c r="H794" s="65"/>
      <c r="I794" s="65"/>
      <c r="J794" s="65"/>
      <c r="K794" s="65"/>
      <c r="L794" s="65"/>
      <c r="M794" s="65"/>
      <c r="N794" s="15"/>
      <c r="O794" s="28" t="n">
        <v>146</v>
      </c>
      <c r="P794" s="27"/>
      <c r="Q794" s="28" t="n">
        <f aca="false">P794*N788</f>
        <v>0</v>
      </c>
    </row>
    <row collapsed="false" customFormat="false" customHeight="true" hidden="false" ht="18.75" outlineLevel="0" r="795">
      <c r="A795" s="32"/>
      <c r="B795" s="32"/>
      <c r="C795" s="33"/>
      <c r="D795" s="33"/>
      <c r="E795" s="33"/>
      <c r="F795" s="65"/>
      <c r="G795" s="65"/>
      <c r="H795" s="65"/>
      <c r="I795" s="65"/>
      <c r="J795" s="65"/>
      <c r="K795" s="65"/>
      <c r="L795" s="65"/>
      <c r="M795" s="65"/>
      <c r="N795" s="15"/>
      <c r="O795" s="28"/>
      <c r="P795" s="27"/>
      <c r="Q795" s="28"/>
    </row>
    <row collapsed="false" customFormat="false" customHeight="true" hidden="false" ht="18.75" outlineLevel="0" r="796">
      <c r="A796" s="32"/>
      <c r="B796" s="32"/>
      <c r="C796" s="33"/>
      <c r="D796" s="33"/>
      <c r="E796" s="33"/>
      <c r="F796" s="65"/>
      <c r="G796" s="65"/>
      <c r="H796" s="65"/>
      <c r="I796" s="65"/>
      <c r="J796" s="65"/>
      <c r="K796" s="65"/>
      <c r="L796" s="65"/>
      <c r="M796" s="65"/>
      <c r="N796" s="15"/>
      <c r="O796" s="28" t="n">
        <v>152</v>
      </c>
      <c r="P796" s="27"/>
      <c r="Q796" s="28" t="n">
        <f aca="false">P796*N788</f>
        <v>0</v>
      </c>
    </row>
    <row collapsed="false" customFormat="false" customHeight="true" hidden="false" ht="18.75" outlineLevel="0" r="797">
      <c r="A797" s="32"/>
      <c r="B797" s="32"/>
      <c r="C797" s="33"/>
      <c r="D797" s="33"/>
      <c r="E797" s="33"/>
      <c r="F797" s="65"/>
      <c r="G797" s="65"/>
      <c r="H797" s="65"/>
      <c r="I797" s="65"/>
      <c r="J797" s="65"/>
      <c r="K797" s="65"/>
      <c r="L797" s="65"/>
      <c r="M797" s="65"/>
      <c r="N797" s="15"/>
      <c r="O797" s="28"/>
      <c r="P797" s="27"/>
      <c r="Q797" s="28"/>
    </row>
    <row collapsed="false" customFormat="false" customHeight="true" hidden="false" ht="18.75" outlineLevel="0" r="798">
      <c r="A798" s="32"/>
      <c r="B798" s="32"/>
      <c r="C798" s="33"/>
      <c r="D798" s="33"/>
      <c r="E798" s="33"/>
      <c r="F798" s="65"/>
      <c r="G798" s="65"/>
      <c r="H798" s="65"/>
      <c r="I798" s="65"/>
      <c r="J798" s="65"/>
      <c r="K798" s="65"/>
      <c r="L798" s="65"/>
      <c r="M798" s="65"/>
      <c r="N798" s="15"/>
      <c r="O798" s="28" t="n">
        <v>158</v>
      </c>
      <c r="P798" s="27"/>
      <c r="Q798" s="28" t="n">
        <f aca="false">P798*N788</f>
        <v>0</v>
      </c>
    </row>
    <row collapsed="false" customFormat="false" customHeight="true" hidden="false" ht="18.75" outlineLevel="0" r="799">
      <c r="A799" s="32"/>
      <c r="B799" s="32"/>
      <c r="C799" s="33"/>
      <c r="D799" s="33"/>
      <c r="E799" s="33"/>
      <c r="F799" s="65"/>
      <c r="G799" s="65"/>
      <c r="H799" s="65"/>
      <c r="I799" s="65"/>
      <c r="J799" s="65"/>
      <c r="K799" s="65"/>
      <c r="L799" s="65"/>
      <c r="M799" s="65"/>
      <c r="N799" s="15"/>
      <c r="O799" s="28"/>
      <c r="P799" s="27"/>
      <c r="Q799" s="28"/>
    </row>
    <row collapsed="false" customFormat="false" customHeight="true" hidden="false" ht="18.75" outlineLevel="0" r="800">
      <c r="A800" s="32"/>
      <c r="B800" s="32"/>
      <c r="C800" s="33"/>
      <c r="D800" s="33"/>
      <c r="E800" s="33"/>
      <c r="F800" s="65"/>
      <c r="G800" s="65"/>
      <c r="H800" s="65"/>
      <c r="I800" s="65"/>
      <c r="J800" s="65"/>
      <c r="K800" s="65"/>
      <c r="L800" s="65"/>
      <c r="M800" s="65"/>
      <c r="N800" s="15"/>
      <c r="O800" s="28" t="n">
        <v>164</v>
      </c>
      <c r="P800" s="27"/>
      <c r="Q800" s="28" t="n">
        <f aca="false">P800*N788</f>
        <v>0</v>
      </c>
    </row>
    <row collapsed="false" customFormat="false" customHeight="true" hidden="false" ht="18.75" outlineLevel="0" r="801">
      <c r="A801" s="32"/>
      <c r="B801" s="32"/>
      <c r="C801" s="33"/>
      <c r="D801" s="33"/>
      <c r="E801" s="33"/>
      <c r="F801" s="65"/>
      <c r="G801" s="65"/>
      <c r="H801" s="65"/>
      <c r="I801" s="65"/>
      <c r="J801" s="65"/>
      <c r="K801" s="65"/>
      <c r="L801" s="65"/>
      <c r="M801" s="65"/>
      <c r="N801" s="15"/>
      <c r="O801" s="28"/>
      <c r="P801" s="27"/>
      <c r="Q801" s="28"/>
    </row>
    <row collapsed="false" customFormat="false" customHeight="true" hidden="false" ht="18.75" outlineLevel="0" r="802">
      <c r="A802" s="32"/>
      <c r="B802" s="32"/>
      <c r="C802" s="33"/>
      <c r="D802" s="33"/>
      <c r="E802" s="33"/>
      <c r="F802" s="65"/>
      <c r="G802" s="65"/>
      <c r="H802" s="65"/>
      <c r="I802" s="65"/>
      <c r="J802" s="65"/>
      <c r="K802" s="65"/>
      <c r="L802" s="65"/>
      <c r="M802" s="65"/>
      <c r="N802" s="15"/>
      <c r="O802" s="28"/>
      <c r="P802" s="27"/>
      <c r="Q802" s="28"/>
    </row>
    <row collapsed="false" customFormat="false" customHeight="true" hidden="false" ht="18.75" outlineLevel="0" r="803">
      <c r="A803" s="32"/>
      <c r="B803" s="32"/>
      <c r="C803" s="33"/>
      <c r="D803" s="33"/>
      <c r="E803" s="33"/>
      <c r="F803" s="65"/>
      <c r="G803" s="65"/>
      <c r="H803" s="65"/>
      <c r="I803" s="65"/>
      <c r="J803" s="65"/>
      <c r="K803" s="65"/>
      <c r="L803" s="65"/>
      <c r="M803" s="65"/>
      <c r="N803" s="15"/>
      <c r="O803" s="28"/>
      <c r="P803" s="27"/>
      <c r="Q803" s="28"/>
    </row>
    <row collapsed="false" customFormat="false" customHeight="true" hidden="false" ht="18.75" outlineLevel="0" r="804">
      <c r="A804" s="24" t="s">
        <v>97</v>
      </c>
      <c r="B804" s="24"/>
      <c r="C804" s="25" t="s">
        <v>106</v>
      </c>
      <c r="D804" s="25"/>
      <c r="E804" s="25"/>
      <c r="F804" s="26"/>
      <c r="G804" s="26"/>
      <c r="H804" s="26"/>
      <c r="I804" s="26"/>
      <c r="J804" s="26"/>
      <c r="K804" s="26"/>
      <c r="L804" s="26"/>
      <c r="M804" s="26"/>
      <c r="N804" s="44" t="n">
        <v>990</v>
      </c>
      <c r="O804" s="28"/>
      <c r="P804" s="27"/>
      <c r="Q804" s="28"/>
    </row>
    <row collapsed="false" customFormat="false" customHeight="true" hidden="false" ht="18.75" outlineLevel="0" r="805">
      <c r="A805" s="24"/>
      <c r="B805" s="24"/>
      <c r="C805" s="25"/>
      <c r="D805" s="25"/>
      <c r="E805" s="25"/>
      <c r="F805" s="26"/>
      <c r="G805" s="26"/>
      <c r="H805" s="26"/>
      <c r="I805" s="26"/>
      <c r="J805" s="26"/>
      <c r="K805" s="26"/>
      <c r="L805" s="26"/>
      <c r="M805" s="26"/>
      <c r="N805" s="44"/>
      <c r="O805" s="28"/>
      <c r="P805" s="27"/>
      <c r="Q805" s="28"/>
    </row>
    <row collapsed="false" customFormat="false" customHeight="true" hidden="false" ht="18.75" outlineLevel="0" r="806">
      <c r="A806" s="24"/>
      <c r="B806" s="24"/>
      <c r="C806" s="25"/>
      <c r="D806" s="25"/>
      <c r="E806" s="25"/>
      <c r="F806" s="26"/>
      <c r="G806" s="26"/>
      <c r="H806" s="26"/>
      <c r="I806" s="26"/>
      <c r="J806" s="26"/>
      <c r="K806" s="26"/>
      <c r="L806" s="26"/>
      <c r="M806" s="26"/>
      <c r="N806" s="44"/>
      <c r="O806" s="28" t="n">
        <v>134</v>
      </c>
      <c r="P806" s="27"/>
      <c r="Q806" s="28" t="n">
        <f aca="false">P806*N804</f>
        <v>0</v>
      </c>
    </row>
    <row collapsed="false" customFormat="false" customHeight="true" hidden="false" ht="18.75" outlineLevel="0" r="807">
      <c r="A807" s="24"/>
      <c r="B807" s="24"/>
      <c r="C807" s="25"/>
      <c r="D807" s="25"/>
      <c r="E807" s="25"/>
      <c r="F807" s="26"/>
      <c r="G807" s="26"/>
      <c r="H807" s="26"/>
      <c r="I807" s="26"/>
      <c r="J807" s="26"/>
      <c r="K807" s="26"/>
      <c r="L807" s="26"/>
      <c r="M807" s="26"/>
      <c r="N807" s="44"/>
      <c r="O807" s="28"/>
      <c r="P807" s="27"/>
      <c r="Q807" s="28"/>
    </row>
    <row collapsed="false" customFormat="false" customHeight="true" hidden="false" ht="18.75" outlineLevel="0" r="808">
      <c r="A808" s="24"/>
      <c r="B808" s="24"/>
      <c r="C808" s="25"/>
      <c r="D808" s="25"/>
      <c r="E808" s="25"/>
      <c r="F808" s="26"/>
      <c r="G808" s="26"/>
      <c r="H808" s="26"/>
      <c r="I808" s="26"/>
      <c r="J808" s="26"/>
      <c r="K808" s="26"/>
      <c r="L808" s="26"/>
      <c r="M808" s="26"/>
      <c r="N808" s="44"/>
      <c r="O808" s="28" t="n">
        <v>140</v>
      </c>
      <c r="P808" s="27"/>
      <c r="Q808" s="28" t="n">
        <f aca="false">P808*N804</f>
        <v>0</v>
      </c>
    </row>
    <row collapsed="false" customFormat="false" customHeight="true" hidden="false" ht="18.75" outlineLevel="0" r="809">
      <c r="A809" s="24"/>
      <c r="B809" s="24"/>
      <c r="C809" s="25"/>
      <c r="D809" s="25"/>
      <c r="E809" s="25"/>
      <c r="F809" s="26"/>
      <c r="G809" s="26"/>
      <c r="H809" s="26"/>
      <c r="I809" s="26"/>
      <c r="J809" s="26"/>
      <c r="K809" s="26"/>
      <c r="L809" s="26"/>
      <c r="M809" s="26"/>
      <c r="N809" s="44"/>
      <c r="O809" s="28"/>
      <c r="P809" s="27"/>
      <c r="Q809" s="28"/>
    </row>
    <row collapsed="false" customFormat="false" customHeight="true" hidden="false" ht="18.75" outlineLevel="0" r="810">
      <c r="A810" s="24"/>
      <c r="B810" s="24"/>
      <c r="C810" s="25"/>
      <c r="D810" s="25"/>
      <c r="E810" s="25"/>
      <c r="F810" s="26"/>
      <c r="G810" s="26"/>
      <c r="H810" s="26"/>
      <c r="I810" s="26"/>
      <c r="J810" s="26"/>
      <c r="K810" s="26"/>
      <c r="L810" s="26"/>
      <c r="M810" s="26"/>
      <c r="N810" s="44"/>
      <c r="O810" s="28" t="n">
        <v>146</v>
      </c>
      <c r="P810" s="27"/>
      <c r="Q810" s="28" t="n">
        <f aca="false">P810*N804</f>
        <v>0</v>
      </c>
    </row>
    <row collapsed="false" customFormat="false" customHeight="true" hidden="false" ht="18.75" outlineLevel="0" r="811">
      <c r="A811" s="24"/>
      <c r="B811" s="24"/>
      <c r="C811" s="25"/>
      <c r="D811" s="25"/>
      <c r="E811" s="25"/>
      <c r="F811" s="26"/>
      <c r="G811" s="26"/>
      <c r="H811" s="26"/>
      <c r="I811" s="26"/>
      <c r="J811" s="26"/>
      <c r="K811" s="26"/>
      <c r="L811" s="26"/>
      <c r="M811" s="26"/>
      <c r="N811" s="44"/>
      <c r="O811" s="28"/>
      <c r="P811" s="27"/>
      <c r="Q811" s="28"/>
    </row>
    <row collapsed="false" customFormat="false" customHeight="true" hidden="false" ht="18.75" outlineLevel="0" r="812">
      <c r="A812" s="24"/>
      <c r="B812" s="24"/>
      <c r="C812" s="25"/>
      <c r="D812" s="25"/>
      <c r="E812" s="25"/>
      <c r="F812" s="26"/>
      <c r="G812" s="26"/>
      <c r="H812" s="26"/>
      <c r="I812" s="26"/>
      <c r="J812" s="26"/>
      <c r="K812" s="26"/>
      <c r="L812" s="26"/>
      <c r="M812" s="26"/>
      <c r="N812" s="44"/>
      <c r="O812" s="28" t="n">
        <v>152</v>
      </c>
      <c r="P812" s="27"/>
      <c r="Q812" s="28" t="n">
        <f aca="false">P812*N804</f>
        <v>0</v>
      </c>
    </row>
    <row collapsed="false" customFormat="false" customHeight="true" hidden="false" ht="18.75" outlineLevel="0" r="813">
      <c r="A813" s="24"/>
      <c r="B813" s="24"/>
      <c r="C813" s="25"/>
      <c r="D813" s="25"/>
      <c r="E813" s="25"/>
      <c r="F813" s="26"/>
      <c r="G813" s="26"/>
      <c r="H813" s="26"/>
      <c r="I813" s="26"/>
      <c r="J813" s="26"/>
      <c r="K813" s="26"/>
      <c r="L813" s="26"/>
      <c r="M813" s="26"/>
      <c r="N813" s="44"/>
      <c r="O813" s="28"/>
      <c r="P813" s="27"/>
      <c r="Q813" s="28"/>
    </row>
    <row collapsed="false" customFormat="false" customHeight="true" hidden="false" ht="18.75" outlineLevel="0" r="814">
      <c r="A814" s="24"/>
      <c r="B814" s="24"/>
      <c r="C814" s="25"/>
      <c r="D814" s="25"/>
      <c r="E814" s="25"/>
      <c r="F814" s="26"/>
      <c r="G814" s="26"/>
      <c r="H814" s="26"/>
      <c r="I814" s="26"/>
      <c r="J814" s="26"/>
      <c r="K814" s="26"/>
      <c r="L814" s="26"/>
      <c r="M814" s="26"/>
      <c r="N814" s="44"/>
      <c r="O814" s="28" t="n">
        <v>158</v>
      </c>
      <c r="P814" s="27"/>
      <c r="Q814" s="28" t="n">
        <f aca="false">P814*N804</f>
        <v>0</v>
      </c>
    </row>
    <row collapsed="false" customFormat="false" customHeight="true" hidden="false" ht="18.75" outlineLevel="0" r="815">
      <c r="A815" s="24"/>
      <c r="B815" s="24"/>
      <c r="C815" s="25"/>
      <c r="D815" s="25"/>
      <c r="E815" s="25"/>
      <c r="F815" s="26"/>
      <c r="G815" s="26"/>
      <c r="H815" s="26"/>
      <c r="I815" s="26"/>
      <c r="J815" s="26"/>
      <c r="K815" s="26"/>
      <c r="L815" s="26"/>
      <c r="M815" s="26"/>
      <c r="N815" s="44"/>
      <c r="O815" s="28"/>
      <c r="P815" s="27"/>
      <c r="Q815" s="28"/>
    </row>
    <row collapsed="false" customFormat="false" customHeight="true" hidden="false" ht="18.75" outlineLevel="0" r="816">
      <c r="A816" s="24"/>
      <c r="B816" s="24"/>
      <c r="C816" s="25"/>
      <c r="D816" s="25"/>
      <c r="E816" s="25"/>
      <c r="F816" s="26"/>
      <c r="G816" s="26"/>
      <c r="H816" s="26"/>
      <c r="I816" s="26"/>
      <c r="J816" s="26"/>
      <c r="K816" s="26"/>
      <c r="L816" s="26"/>
      <c r="M816" s="26"/>
      <c r="N816" s="44"/>
      <c r="O816" s="28" t="n">
        <v>164</v>
      </c>
      <c r="P816" s="27"/>
      <c r="Q816" s="28" t="n">
        <f aca="false">P816*N804</f>
        <v>0</v>
      </c>
    </row>
    <row collapsed="false" customFormat="false" customHeight="true" hidden="false" ht="18.75" outlineLevel="0" r="817">
      <c r="A817" s="24"/>
      <c r="B817" s="24"/>
      <c r="C817" s="25"/>
      <c r="D817" s="25"/>
      <c r="E817" s="25"/>
      <c r="F817" s="26"/>
      <c r="G817" s="26"/>
      <c r="H817" s="26"/>
      <c r="I817" s="26"/>
      <c r="J817" s="26"/>
      <c r="K817" s="26"/>
      <c r="L817" s="26"/>
      <c r="M817" s="26"/>
      <c r="N817" s="44"/>
      <c r="O817" s="28"/>
      <c r="P817" s="27"/>
      <c r="Q817" s="28"/>
    </row>
    <row collapsed="false" customFormat="false" customHeight="true" hidden="false" ht="13.5" outlineLevel="0" r="818">
      <c r="A818" s="32" t="s">
        <v>99</v>
      </c>
      <c r="B818" s="32"/>
      <c r="C818" s="33" t="s">
        <v>107</v>
      </c>
      <c r="D818" s="33"/>
      <c r="E818" s="33"/>
      <c r="F818" s="65"/>
      <c r="G818" s="65"/>
      <c r="H818" s="65"/>
      <c r="I818" s="65"/>
      <c r="J818" s="65"/>
      <c r="K818" s="65"/>
      <c r="L818" s="65"/>
      <c r="M818" s="65"/>
      <c r="N818" s="15" t="n">
        <v>990</v>
      </c>
      <c r="O818" s="28"/>
      <c r="P818" s="27"/>
      <c r="Q818" s="28"/>
    </row>
    <row collapsed="false" customFormat="false" customHeight="true" hidden="false" ht="13.5" outlineLevel="0" r="819">
      <c r="A819" s="32"/>
      <c r="B819" s="32"/>
      <c r="C819" s="33"/>
      <c r="D819" s="33"/>
      <c r="E819" s="33"/>
      <c r="F819" s="65"/>
      <c r="G819" s="65"/>
      <c r="H819" s="65"/>
      <c r="I819" s="65"/>
      <c r="J819" s="65"/>
      <c r="K819" s="65"/>
      <c r="L819" s="65"/>
      <c r="M819" s="65"/>
      <c r="N819" s="15"/>
      <c r="O819" s="28"/>
      <c r="P819" s="27"/>
      <c r="Q819" s="28"/>
    </row>
    <row collapsed="false" customFormat="false" customHeight="true" hidden="false" ht="13.5" outlineLevel="0" r="820">
      <c r="A820" s="32"/>
      <c r="B820" s="32"/>
      <c r="C820" s="33"/>
      <c r="D820" s="33"/>
      <c r="E820" s="33"/>
      <c r="F820" s="65"/>
      <c r="G820" s="65"/>
      <c r="H820" s="65"/>
      <c r="I820" s="65"/>
      <c r="J820" s="65"/>
      <c r="K820" s="65"/>
      <c r="L820" s="65"/>
      <c r="M820" s="65"/>
      <c r="N820" s="15"/>
      <c r="O820" s="28" t="n">
        <v>134</v>
      </c>
      <c r="P820" s="27"/>
      <c r="Q820" s="28" t="n">
        <f aca="false">P820*N818</f>
        <v>0</v>
      </c>
    </row>
    <row collapsed="false" customFormat="false" customHeight="true" hidden="false" ht="13.5" outlineLevel="0" r="821">
      <c r="A821" s="32"/>
      <c r="B821" s="32"/>
      <c r="C821" s="33"/>
      <c r="D821" s="33"/>
      <c r="E821" s="33"/>
      <c r="F821" s="65"/>
      <c r="G821" s="65"/>
      <c r="H821" s="65"/>
      <c r="I821" s="65"/>
      <c r="J821" s="65"/>
      <c r="K821" s="65"/>
      <c r="L821" s="65"/>
      <c r="M821" s="65"/>
      <c r="N821" s="15"/>
      <c r="O821" s="28"/>
      <c r="P821" s="27"/>
      <c r="Q821" s="28"/>
    </row>
    <row collapsed="false" customFormat="false" customHeight="true" hidden="false" ht="13.5" outlineLevel="0" r="822">
      <c r="A822" s="32"/>
      <c r="B822" s="32"/>
      <c r="C822" s="33"/>
      <c r="D822" s="33"/>
      <c r="E822" s="33"/>
      <c r="F822" s="65"/>
      <c r="G822" s="65"/>
      <c r="H822" s="65"/>
      <c r="I822" s="65"/>
      <c r="J822" s="65"/>
      <c r="K822" s="65"/>
      <c r="L822" s="65"/>
      <c r="M822" s="65"/>
      <c r="N822" s="15"/>
      <c r="O822" s="28" t="n">
        <v>140</v>
      </c>
      <c r="P822" s="27"/>
      <c r="Q822" s="28" t="n">
        <f aca="false">P822*N818</f>
        <v>0</v>
      </c>
    </row>
    <row collapsed="false" customFormat="false" customHeight="true" hidden="false" ht="13.5" outlineLevel="0" r="823">
      <c r="A823" s="32"/>
      <c r="B823" s="32"/>
      <c r="C823" s="33"/>
      <c r="D823" s="33"/>
      <c r="E823" s="33"/>
      <c r="F823" s="65"/>
      <c r="G823" s="65"/>
      <c r="H823" s="65"/>
      <c r="I823" s="65"/>
      <c r="J823" s="65"/>
      <c r="K823" s="65"/>
      <c r="L823" s="65"/>
      <c r="M823" s="65"/>
      <c r="N823" s="15"/>
      <c r="O823" s="28"/>
      <c r="P823" s="27"/>
      <c r="Q823" s="28"/>
    </row>
    <row collapsed="false" customFormat="false" customHeight="true" hidden="false" ht="13.5" outlineLevel="0" r="824">
      <c r="A824" s="32"/>
      <c r="B824" s="32"/>
      <c r="C824" s="33"/>
      <c r="D824" s="33"/>
      <c r="E824" s="33"/>
      <c r="F824" s="65"/>
      <c r="G824" s="65"/>
      <c r="H824" s="65"/>
      <c r="I824" s="65"/>
      <c r="J824" s="65"/>
      <c r="K824" s="65"/>
      <c r="L824" s="65"/>
      <c r="M824" s="65"/>
      <c r="N824" s="15"/>
      <c r="O824" s="28" t="n">
        <v>146</v>
      </c>
      <c r="P824" s="27"/>
      <c r="Q824" s="28" t="n">
        <f aca="false">P824*N818</f>
        <v>0</v>
      </c>
    </row>
    <row collapsed="false" customFormat="false" customHeight="true" hidden="false" ht="13.5" outlineLevel="0" r="825">
      <c r="A825" s="32"/>
      <c r="B825" s="32"/>
      <c r="C825" s="33"/>
      <c r="D825" s="33"/>
      <c r="E825" s="33"/>
      <c r="F825" s="65"/>
      <c r="G825" s="65"/>
      <c r="H825" s="65"/>
      <c r="I825" s="65"/>
      <c r="J825" s="65"/>
      <c r="K825" s="65"/>
      <c r="L825" s="65"/>
      <c r="M825" s="65"/>
      <c r="N825" s="15"/>
      <c r="O825" s="28"/>
      <c r="P825" s="27"/>
      <c r="Q825" s="28"/>
    </row>
    <row collapsed="false" customFormat="false" customHeight="true" hidden="false" ht="13.5" outlineLevel="0" r="826">
      <c r="A826" s="32"/>
      <c r="B826" s="32"/>
      <c r="C826" s="33"/>
      <c r="D826" s="33"/>
      <c r="E826" s="33"/>
      <c r="F826" s="65"/>
      <c r="G826" s="65"/>
      <c r="H826" s="65"/>
      <c r="I826" s="65"/>
      <c r="J826" s="65"/>
      <c r="K826" s="65"/>
      <c r="L826" s="65"/>
      <c r="M826" s="65"/>
      <c r="N826" s="15"/>
      <c r="O826" s="28" t="n">
        <v>152</v>
      </c>
      <c r="P826" s="27"/>
      <c r="Q826" s="28" t="n">
        <f aca="false">P826*N818</f>
        <v>0</v>
      </c>
    </row>
    <row collapsed="false" customFormat="false" customHeight="true" hidden="false" ht="13.5" outlineLevel="0" r="827">
      <c r="A827" s="32"/>
      <c r="B827" s="32"/>
      <c r="C827" s="33"/>
      <c r="D827" s="33"/>
      <c r="E827" s="33"/>
      <c r="F827" s="65"/>
      <c r="G827" s="65"/>
      <c r="H827" s="65"/>
      <c r="I827" s="65"/>
      <c r="J827" s="65"/>
      <c r="K827" s="65"/>
      <c r="L827" s="65"/>
      <c r="M827" s="65"/>
      <c r="N827" s="15"/>
      <c r="O827" s="28"/>
      <c r="P827" s="27"/>
      <c r="Q827" s="28"/>
    </row>
    <row collapsed="false" customFormat="false" customHeight="true" hidden="false" ht="13.5" outlineLevel="0" r="828">
      <c r="A828" s="32"/>
      <c r="B828" s="32"/>
      <c r="C828" s="33"/>
      <c r="D828" s="33"/>
      <c r="E828" s="33"/>
      <c r="F828" s="65"/>
      <c r="G828" s="65"/>
      <c r="H828" s="65"/>
      <c r="I828" s="65"/>
      <c r="J828" s="65"/>
      <c r="K828" s="65"/>
      <c r="L828" s="65"/>
      <c r="M828" s="65"/>
      <c r="N828" s="15"/>
      <c r="O828" s="28" t="n">
        <v>158</v>
      </c>
      <c r="P828" s="27"/>
      <c r="Q828" s="28" t="n">
        <f aca="false">P828*N818</f>
        <v>0</v>
      </c>
    </row>
    <row collapsed="false" customFormat="false" customHeight="true" hidden="false" ht="13.5" outlineLevel="0" r="829">
      <c r="A829" s="32"/>
      <c r="B829" s="32"/>
      <c r="C829" s="33"/>
      <c r="D829" s="33"/>
      <c r="E829" s="33"/>
      <c r="F829" s="65"/>
      <c r="G829" s="65"/>
      <c r="H829" s="65"/>
      <c r="I829" s="65"/>
      <c r="J829" s="65"/>
      <c r="K829" s="65"/>
      <c r="L829" s="65"/>
      <c r="M829" s="65"/>
      <c r="N829" s="15"/>
      <c r="O829" s="28"/>
      <c r="P829" s="27"/>
      <c r="Q829" s="28"/>
    </row>
    <row collapsed="false" customFormat="false" customHeight="true" hidden="false" ht="13.5" outlineLevel="0" r="830">
      <c r="A830" s="32"/>
      <c r="B830" s="32"/>
      <c r="C830" s="33"/>
      <c r="D830" s="33"/>
      <c r="E830" s="33"/>
      <c r="F830" s="65"/>
      <c r="G830" s="65"/>
      <c r="H830" s="65"/>
      <c r="I830" s="65"/>
      <c r="J830" s="65"/>
      <c r="K830" s="65"/>
      <c r="L830" s="65"/>
      <c r="M830" s="65"/>
      <c r="N830" s="15"/>
      <c r="O830" s="28" t="n">
        <v>164</v>
      </c>
      <c r="P830" s="27"/>
      <c r="Q830" s="28" t="n">
        <f aca="false">P830*N818</f>
        <v>0</v>
      </c>
    </row>
    <row collapsed="false" customFormat="false" customHeight="true" hidden="false" ht="13.5" outlineLevel="0" r="831">
      <c r="A831" s="32"/>
      <c r="B831" s="32"/>
      <c r="C831" s="33"/>
      <c r="D831" s="33"/>
      <c r="E831" s="33"/>
      <c r="F831" s="65"/>
      <c r="G831" s="65"/>
      <c r="H831" s="65"/>
      <c r="I831" s="65"/>
      <c r="J831" s="65"/>
      <c r="K831" s="65"/>
      <c r="L831" s="65"/>
      <c r="M831" s="65"/>
      <c r="N831" s="15"/>
      <c r="O831" s="28"/>
      <c r="P831" s="27"/>
      <c r="Q831" s="28"/>
    </row>
    <row collapsed="false" customFormat="false" customHeight="true" hidden="false" ht="13.5" outlineLevel="0" r="832">
      <c r="A832" s="32"/>
      <c r="B832" s="32"/>
      <c r="C832" s="33"/>
      <c r="D832" s="33"/>
      <c r="E832" s="33"/>
      <c r="F832" s="65"/>
      <c r="G832" s="65"/>
      <c r="H832" s="65"/>
      <c r="I832" s="65"/>
      <c r="J832" s="65"/>
      <c r="K832" s="65"/>
      <c r="L832" s="65"/>
      <c r="M832" s="65"/>
      <c r="N832" s="15"/>
      <c r="O832" s="28"/>
      <c r="P832" s="27"/>
      <c r="Q832" s="28"/>
    </row>
    <row collapsed="false" customFormat="false" customHeight="true" hidden="false" ht="13.5" outlineLevel="0" r="833">
      <c r="A833" s="32"/>
      <c r="B833" s="32"/>
      <c r="C833" s="33"/>
      <c r="D833" s="33"/>
      <c r="E833" s="33"/>
      <c r="F833" s="65"/>
      <c r="G833" s="65"/>
      <c r="H833" s="65"/>
      <c r="I833" s="65"/>
      <c r="J833" s="65"/>
      <c r="K833" s="65"/>
      <c r="L833" s="65"/>
      <c r="M833" s="65"/>
      <c r="N833" s="15"/>
      <c r="O833" s="28"/>
      <c r="P833" s="27"/>
      <c r="Q833" s="28"/>
    </row>
    <row collapsed="false" customFormat="false" customHeight="true" hidden="false" ht="15.75" outlineLevel="0" r="834">
      <c r="A834" s="32" t="s">
        <v>99</v>
      </c>
      <c r="B834" s="32"/>
      <c r="C834" s="33" t="s">
        <v>108</v>
      </c>
      <c r="D834" s="33"/>
      <c r="E834" s="33"/>
      <c r="F834" s="34"/>
      <c r="G834" s="34"/>
      <c r="H834" s="34"/>
      <c r="I834" s="34"/>
      <c r="J834" s="34"/>
      <c r="K834" s="34"/>
      <c r="L834" s="34"/>
      <c r="M834" s="34"/>
      <c r="N834" s="15" t="n">
        <v>990</v>
      </c>
      <c r="O834" s="28"/>
      <c r="P834" s="27"/>
      <c r="Q834" s="28"/>
    </row>
    <row collapsed="false" customFormat="false" customHeight="true" hidden="false" ht="15.75" outlineLevel="0" r="835">
      <c r="A835" s="32"/>
      <c r="B835" s="32"/>
      <c r="C835" s="33"/>
      <c r="D835" s="33"/>
      <c r="E835" s="33"/>
      <c r="F835" s="34"/>
      <c r="G835" s="34"/>
      <c r="H835" s="34"/>
      <c r="I835" s="34"/>
      <c r="J835" s="34"/>
      <c r="K835" s="34"/>
      <c r="L835" s="34"/>
      <c r="M835" s="34"/>
      <c r="N835" s="15"/>
      <c r="O835" s="28"/>
      <c r="P835" s="27"/>
      <c r="Q835" s="28"/>
    </row>
    <row collapsed="false" customFormat="false" customHeight="true" hidden="false" ht="15.75" outlineLevel="0" r="836">
      <c r="A836" s="32"/>
      <c r="B836" s="32"/>
      <c r="C836" s="33"/>
      <c r="D836" s="33"/>
      <c r="E836" s="33"/>
      <c r="F836" s="34"/>
      <c r="G836" s="34"/>
      <c r="H836" s="34"/>
      <c r="I836" s="34"/>
      <c r="J836" s="34"/>
      <c r="K836" s="34"/>
      <c r="L836" s="34"/>
      <c r="M836" s="34"/>
      <c r="N836" s="15"/>
      <c r="O836" s="28" t="n">
        <v>134</v>
      </c>
      <c r="P836" s="27"/>
      <c r="Q836" s="28" t="n">
        <f aca="false">P836*N834</f>
        <v>0</v>
      </c>
    </row>
    <row collapsed="false" customFormat="false" customHeight="true" hidden="false" ht="15.75" outlineLevel="0" r="837">
      <c r="A837" s="32"/>
      <c r="B837" s="32"/>
      <c r="C837" s="33"/>
      <c r="D837" s="33"/>
      <c r="E837" s="33"/>
      <c r="F837" s="34"/>
      <c r="G837" s="34"/>
      <c r="H837" s="34"/>
      <c r="I837" s="34"/>
      <c r="J837" s="34"/>
      <c r="K837" s="34"/>
      <c r="L837" s="34"/>
      <c r="M837" s="34"/>
      <c r="N837" s="15"/>
      <c r="O837" s="28"/>
      <c r="P837" s="27"/>
      <c r="Q837" s="28"/>
    </row>
    <row collapsed="false" customFormat="false" customHeight="true" hidden="false" ht="15.75" outlineLevel="0" r="838">
      <c r="A838" s="32"/>
      <c r="B838" s="32"/>
      <c r="C838" s="33"/>
      <c r="D838" s="33"/>
      <c r="E838" s="33"/>
      <c r="F838" s="34"/>
      <c r="G838" s="34"/>
      <c r="H838" s="34"/>
      <c r="I838" s="34"/>
      <c r="J838" s="34"/>
      <c r="K838" s="34"/>
      <c r="L838" s="34"/>
      <c r="M838" s="34"/>
      <c r="N838" s="15"/>
      <c r="O838" s="28" t="n">
        <v>140</v>
      </c>
      <c r="P838" s="27"/>
      <c r="Q838" s="28" t="n">
        <f aca="false">P838*N834</f>
        <v>0</v>
      </c>
    </row>
    <row collapsed="false" customFormat="false" customHeight="true" hidden="false" ht="15.75" outlineLevel="0" r="839">
      <c r="A839" s="32"/>
      <c r="B839" s="32"/>
      <c r="C839" s="33"/>
      <c r="D839" s="33"/>
      <c r="E839" s="33"/>
      <c r="F839" s="34"/>
      <c r="G839" s="34"/>
      <c r="H839" s="34"/>
      <c r="I839" s="34"/>
      <c r="J839" s="34"/>
      <c r="K839" s="34"/>
      <c r="L839" s="34"/>
      <c r="M839" s="34"/>
      <c r="N839" s="15"/>
      <c r="O839" s="28"/>
      <c r="P839" s="27"/>
      <c r="Q839" s="28"/>
    </row>
    <row collapsed="false" customFormat="false" customHeight="true" hidden="false" ht="15.75" outlineLevel="0" r="840">
      <c r="A840" s="32"/>
      <c r="B840" s="32"/>
      <c r="C840" s="33"/>
      <c r="D840" s="33"/>
      <c r="E840" s="33"/>
      <c r="F840" s="34"/>
      <c r="G840" s="34"/>
      <c r="H840" s="34"/>
      <c r="I840" s="34"/>
      <c r="J840" s="34"/>
      <c r="K840" s="34"/>
      <c r="L840" s="34"/>
      <c r="M840" s="34"/>
      <c r="N840" s="15"/>
      <c r="O840" s="28" t="n">
        <v>146</v>
      </c>
      <c r="P840" s="27"/>
      <c r="Q840" s="28" t="n">
        <f aca="false">P840*N834</f>
        <v>0</v>
      </c>
    </row>
    <row collapsed="false" customFormat="false" customHeight="true" hidden="false" ht="15.75" outlineLevel="0" r="841">
      <c r="A841" s="32"/>
      <c r="B841" s="32"/>
      <c r="C841" s="33"/>
      <c r="D841" s="33"/>
      <c r="E841" s="33"/>
      <c r="F841" s="34"/>
      <c r="G841" s="34"/>
      <c r="H841" s="34"/>
      <c r="I841" s="34"/>
      <c r="J841" s="34"/>
      <c r="K841" s="34"/>
      <c r="L841" s="34"/>
      <c r="M841" s="34"/>
      <c r="N841" s="15"/>
      <c r="O841" s="28"/>
      <c r="P841" s="27"/>
      <c r="Q841" s="28"/>
    </row>
    <row collapsed="false" customFormat="false" customHeight="true" hidden="false" ht="15.75" outlineLevel="0" r="842">
      <c r="A842" s="32"/>
      <c r="B842" s="32"/>
      <c r="C842" s="33"/>
      <c r="D842" s="33"/>
      <c r="E842" s="33"/>
      <c r="F842" s="34"/>
      <c r="G842" s="34"/>
      <c r="H842" s="34"/>
      <c r="I842" s="34"/>
      <c r="J842" s="34"/>
      <c r="K842" s="34"/>
      <c r="L842" s="34"/>
      <c r="M842" s="34"/>
      <c r="N842" s="15"/>
      <c r="O842" s="28" t="n">
        <v>152</v>
      </c>
      <c r="P842" s="27"/>
      <c r="Q842" s="28" t="n">
        <f aca="false">P842*N834</f>
        <v>0</v>
      </c>
    </row>
    <row collapsed="false" customFormat="false" customHeight="true" hidden="false" ht="15.75" outlineLevel="0" r="843">
      <c r="A843" s="32"/>
      <c r="B843" s="32"/>
      <c r="C843" s="33"/>
      <c r="D843" s="33"/>
      <c r="E843" s="33"/>
      <c r="F843" s="34"/>
      <c r="G843" s="34"/>
      <c r="H843" s="34"/>
      <c r="I843" s="34"/>
      <c r="J843" s="34"/>
      <c r="K843" s="34"/>
      <c r="L843" s="34"/>
      <c r="M843" s="34"/>
      <c r="N843" s="15"/>
      <c r="O843" s="28"/>
      <c r="P843" s="27"/>
      <c r="Q843" s="28"/>
    </row>
    <row collapsed="false" customFormat="false" customHeight="true" hidden="false" ht="15.75" outlineLevel="0" r="844">
      <c r="A844" s="32"/>
      <c r="B844" s="32"/>
      <c r="C844" s="33"/>
      <c r="D844" s="33"/>
      <c r="E844" s="33"/>
      <c r="F844" s="34"/>
      <c r="G844" s="34"/>
      <c r="H844" s="34"/>
      <c r="I844" s="34"/>
      <c r="J844" s="34"/>
      <c r="K844" s="34"/>
      <c r="L844" s="34"/>
      <c r="M844" s="34"/>
      <c r="N844" s="15"/>
      <c r="O844" s="28" t="n">
        <v>158</v>
      </c>
      <c r="P844" s="27"/>
      <c r="Q844" s="28" t="n">
        <f aca="false">P844*N834</f>
        <v>0</v>
      </c>
    </row>
    <row collapsed="false" customFormat="false" customHeight="true" hidden="false" ht="15.75" outlineLevel="0" r="845">
      <c r="A845" s="32"/>
      <c r="B845" s="32"/>
      <c r="C845" s="33"/>
      <c r="D845" s="33"/>
      <c r="E845" s="33"/>
      <c r="F845" s="34"/>
      <c r="G845" s="34"/>
      <c r="H845" s="34"/>
      <c r="I845" s="34"/>
      <c r="J845" s="34"/>
      <c r="K845" s="34"/>
      <c r="L845" s="34"/>
      <c r="M845" s="34"/>
      <c r="N845" s="15"/>
      <c r="O845" s="28"/>
      <c r="P845" s="27"/>
      <c r="Q845" s="28"/>
    </row>
    <row collapsed="false" customFormat="false" customHeight="true" hidden="false" ht="15.75" outlineLevel="0" r="846">
      <c r="A846" s="32"/>
      <c r="B846" s="32"/>
      <c r="C846" s="33"/>
      <c r="D846" s="33"/>
      <c r="E846" s="33"/>
      <c r="F846" s="34"/>
      <c r="G846" s="34"/>
      <c r="H846" s="34"/>
      <c r="I846" s="34"/>
      <c r="J846" s="34"/>
      <c r="K846" s="34"/>
      <c r="L846" s="34"/>
      <c r="M846" s="34"/>
      <c r="N846" s="15"/>
      <c r="O846" s="28" t="n">
        <v>164</v>
      </c>
      <c r="P846" s="27"/>
      <c r="Q846" s="28" t="n">
        <f aca="false">P846*N834</f>
        <v>0</v>
      </c>
    </row>
    <row collapsed="false" customFormat="false" customHeight="true" hidden="false" ht="15.75" outlineLevel="0" r="847">
      <c r="A847" s="32"/>
      <c r="B847" s="32"/>
      <c r="C847" s="33"/>
      <c r="D847" s="33"/>
      <c r="E847" s="33"/>
      <c r="F847" s="34"/>
      <c r="G847" s="34"/>
      <c r="H847" s="34"/>
      <c r="I847" s="34"/>
      <c r="J847" s="34"/>
      <c r="K847" s="34"/>
      <c r="L847" s="34"/>
      <c r="M847" s="34"/>
      <c r="N847" s="15"/>
      <c r="O847" s="28"/>
      <c r="P847" s="27"/>
      <c r="Q847" s="28"/>
    </row>
    <row collapsed="false" customFormat="false" customHeight="true" hidden="false" ht="15.75" outlineLevel="0" r="848">
      <c r="A848" s="32"/>
      <c r="B848" s="32"/>
      <c r="C848" s="33"/>
      <c r="D848" s="33"/>
      <c r="E848" s="33"/>
      <c r="F848" s="34"/>
      <c r="G848" s="34"/>
      <c r="H848" s="34"/>
      <c r="I848" s="34"/>
      <c r="J848" s="34"/>
      <c r="K848" s="34"/>
      <c r="L848" s="34"/>
      <c r="M848" s="34"/>
      <c r="N848" s="15"/>
      <c r="O848" s="28"/>
      <c r="P848" s="27"/>
      <c r="Q848" s="28"/>
    </row>
    <row collapsed="false" customFormat="false" customHeight="true" hidden="false" ht="15.75" outlineLevel="0" r="849">
      <c r="A849" s="32"/>
      <c r="B849" s="32"/>
      <c r="C849" s="33"/>
      <c r="D849" s="33"/>
      <c r="E849" s="33"/>
      <c r="F849" s="34"/>
      <c r="G849" s="34"/>
      <c r="H849" s="34"/>
      <c r="I849" s="34"/>
      <c r="J849" s="34"/>
      <c r="K849" s="34"/>
      <c r="L849" s="34"/>
      <c r="M849" s="34"/>
      <c r="N849" s="15"/>
      <c r="O849" s="28"/>
      <c r="P849" s="27"/>
      <c r="Q849" s="28"/>
    </row>
    <row collapsed="false" customFormat="false" customHeight="true" hidden="false" ht="18.75" outlineLevel="0" r="850">
      <c r="A850" s="32" t="s">
        <v>102</v>
      </c>
      <c r="B850" s="32"/>
      <c r="C850" s="33" t="s">
        <v>109</v>
      </c>
      <c r="D850" s="33"/>
      <c r="E850" s="33"/>
      <c r="F850" s="34"/>
      <c r="G850" s="34"/>
      <c r="H850" s="34"/>
      <c r="I850" s="34"/>
      <c r="J850" s="34"/>
      <c r="K850" s="34"/>
      <c r="L850" s="34"/>
      <c r="M850" s="34"/>
      <c r="N850" s="15" t="n">
        <v>990</v>
      </c>
      <c r="O850" s="28"/>
      <c r="P850" s="27"/>
      <c r="Q850" s="28"/>
    </row>
    <row collapsed="false" customFormat="false" customHeight="true" hidden="false" ht="18.75" outlineLevel="0" r="851">
      <c r="A851" s="32"/>
      <c r="B851" s="32"/>
      <c r="C851" s="33"/>
      <c r="D851" s="33"/>
      <c r="E851" s="33"/>
      <c r="F851" s="34"/>
      <c r="G851" s="34"/>
      <c r="H851" s="34"/>
      <c r="I851" s="34"/>
      <c r="J851" s="34"/>
      <c r="K851" s="34"/>
      <c r="L851" s="34"/>
      <c r="M851" s="34"/>
      <c r="N851" s="15"/>
      <c r="O851" s="28"/>
      <c r="P851" s="27"/>
      <c r="Q851" s="28"/>
    </row>
    <row collapsed="false" customFormat="false" customHeight="true" hidden="false" ht="18.75" outlineLevel="0" r="852">
      <c r="A852" s="32"/>
      <c r="B852" s="32"/>
      <c r="C852" s="33"/>
      <c r="D852" s="33"/>
      <c r="E852" s="33"/>
      <c r="F852" s="34"/>
      <c r="G852" s="34"/>
      <c r="H852" s="34"/>
      <c r="I852" s="34"/>
      <c r="J852" s="34"/>
      <c r="K852" s="34"/>
      <c r="L852" s="34"/>
      <c r="M852" s="34"/>
      <c r="N852" s="15"/>
      <c r="O852" s="28" t="s">
        <v>13</v>
      </c>
      <c r="P852" s="27"/>
      <c r="Q852" s="28" t="n">
        <f aca="false">P852*N850</f>
        <v>0</v>
      </c>
    </row>
    <row collapsed="false" customFormat="false" customHeight="true" hidden="false" ht="18.75" outlineLevel="0" r="853">
      <c r="A853" s="32"/>
      <c r="B853" s="32"/>
      <c r="C853" s="33"/>
      <c r="D853" s="33"/>
      <c r="E853" s="33"/>
      <c r="F853" s="34"/>
      <c r="G853" s="34"/>
      <c r="H853" s="34"/>
      <c r="I853" s="34"/>
      <c r="J853" s="34"/>
      <c r="K853" s="34"/>
      <c r="L853" s="34"/>
      <c r="M853" s="34"/>
      <c r="N853" s="15"/>
      <c r="O853" s="28"/>
      <c r="P853" s="27"/>
      <c r="Q853" s="28"/>
    </row>
    <row collapsed="false" customFormat="false" customHeight="true" hidden="false" ht="18.75" outlineLevel="0" r="854">
      <c r="A854" s="32"/>
      <c r="B854" s="32"/>
      <c r="C854" s="33"/>
      <c r="D854" s="33"/>
      <c r="E854" s="33"/>
      <c r="F854" s="34"/>
      <c r="G854" s="34"/>
      <c r="H854" s="34"/>
      <c r="I854" s="34"/>
      <c r="J854" s="34"/>
      <c r="K854" s="34"/>
      <c r="L854" s="34"/>
      <c r="M854" s="34"/>
      <c r="N854" s="15"/>
      <c r="O854" s="28" t="s">
        <v>14</v>
      </c>
      <c r="P854" s="27"/>
      <c r="Q854" s="28" t="n">
        <f aca="false">P854*N850</f>
        <v>0</v>
      </c>
    </row>
    <row collapsed="false" customFormat="false" customHeight="true" hidden="false" ht="18.75" outlineLevel="0" r="855">
      <c r="A855" s="32"/>
      <c r="B855" s="32"/>
      <c r="C855" s="33"/>
      <c r="D855" s="33"/>
      <c r="E855" s="33"/>
      <c r="F855" s="34"/>
      <c r="G855" s="34"/>
      <c r="H855" s="34"/>
      <c r="I855" s="34"/>
      <c r="J855" s="34"/>
      <c r="K855" s="34"/>
      <c r="L855" s="34"/>
      <c r="M855" s="34"/>
      <c r="N855" s="15"/>
      <c r="O855" s="28"/>
      <c r="P855" s="27"/>
      <c r="Q855" s="28"/>
    </row>
    <row collapsed="false" customFormat="false" customHeight="true" hidden="false" ht="18.75" outlineLevel="0" r="856">
      <c r="A856" s="32"/>
      <c r="B856" s="32"/>
      <c r="C856" s="33"/>
      <c r="D856" s="33"/>
      <c r="E856" s="33"/>
      <c r="F856" s="34"/>
      <c r="G856" s="34"/>
      <c r="H856" s="34"/>
      <c r="I856" s="34"/>
      <c r="J856" s="34"/>
      <c r="K856" s="34"/>
      <c r="L856" s="34"/>
      <c r="M856" s="34"/>
      <c r="N856" s="15"/>
      <c r="O856" s="28" t="s">
        <v>15</v>
      </c>
      <c r="P856" s="27"/>
      <c r="Q856" s="28" t="n">
        <f aca="false">P856*N850</f>
        <v>0</v>
      </c>
    </row>
    <row collapsed="false" customFormat="false" customHeight="true" hidden="false" ht="18.75" outlineLevel="0" r="857">
      <c r="A857" s="32"/>
      <c r="B857" s="32"/>
      <c r="C857" s="33"/>
      <c r="D857" s="33"/>
      <c r="E857" s="33"/>
      <c r="F857" s="34"/>
      <c r="G857" s="34"/>
      <c r="H857" s="34"/>
      <c r="I857" s="34"/>
      <c r="J857" s="34"/>
      <c r="K857" s="34"/>
      <c r="L857" s="34"/>
      <c r="M857" s="34"/>
      <c r="N857" s="15"/>
      <c r="O857" s="28"/>
      <c r="P857" s="27"/>
      <c r="Q857" s="28"/>
    </row>
    <row collapsed="false" customFormat="false" customHeight="true" hidden="false" ht="18.75" outlineLevel="0" r="858">
      <c r="A858" s="32"/>
      <c r="B858" s="32"/>
      <c r="C858" s="33"/>
      <c r="D858" s="33"/>
      <c r="E858" s="33"/>
      <c r="F858" s="34"/>
      <c r="G858" s="34"/>
      <c r="H858" s="34"/>
      <c r="I858" s="34"/>
      <c r="J858" s="34"/>
      <c r="K858" s="34"/>
      <c r="L858" s="34"/>
      <c r="M858" s="34"/>
      <c r="N858" s="15"/>
      <c r="O858" s="28" t="s">
        <v>16</v>
      </c>
      <c r="P858" s="27"/>
      <c r="Q858" s="28" t="n">
        <f aca="false">P858*N850</f>
        <v>0</v>
      </c>
    </row>
    <row collapsed="false" customFormat="false" customHeight="true" hidden="false" ht="18.75" outlineLevel="0" r="859">
      <c r="A859" s="32"/>
      <c r="B859" s="32"/>
      <c r="C859" s="33"/>
      <c r="D859" s="33"/>
      <c r="E859" s="33"/>
      <c r="F859" s="34"/>
      <c r="G859" s="34"/>
      <c r="H859" s="34"/>
      <c r="I859" s="34"/>
      <c r="J859" s="34"/>
      <c r="K859" s="34"/>
      <c r="L859" s="34"/>
      <c r="M859" s="34"/>
      <c r="N859" s="15"/>
      <c r="O859" s="28"/>
      <c r="P859" s="27"/>
      <c r="Q859" s="28"/>
    </row>
    <row collapsed="false" customFormat="false" customHeight="true" hidden="false" ht="18.75" outlineLevel="0" r="860">
      <c r="A860" s="32"/>
      <c r="B860" s="32"/>
      <c r="C860" s="33"/>
      <c r="D860" s="33"/>
      <c r="E860" s="33"/>
      <c r="F860" s="34"/>
      <c r="G860" s="34"/>
      <c r="H860" s="34"/>
      <c r="I860" s="34"/>
      <c r="J860" s="34"/>
      <c r="K860" s="34"/>
      <c r="L860" s="34"/>
      <c r="M860" s="34"/>
      <c r="N860" s="15"/>
      <c r="O860" s="28" t="s">
        <v>17</v>
      </c>
      <c r="P860" s="27"/>
      <c r="Q860" s="28" t="n">
        <f aca="false">P860*N850</f>
        <v>0</v>
      </c>
    </row>
    <row collapsed="false" customFormat="false" customHeight="true" hidden="false" ht="18.75" outlineLevel="0" r="861">
      <c r="A861" s="32"/>
      <c r="B861" s="32"/>
      <c r="C861" s="33"/>
      <c r="D861" s="33"/>
      <c r="E861" s="33"/>
      <c r="F861" s="34"/>
      <c r="G861" s="34"/>
      <c r="H861" s="34"/>
      <c r="I861" s="34"/>
      <c r="J861" s="34"/>
      <c r="K861" s="34"/>
      <c r="L861" s="34"/>
      <c r="M861" s="34"/>
      <c r="N861" s="15"/>
      <c r="O861" s="28"/>
      <c r="P861" s="27"/>
      <c r="Q861" s="28"/>
    </row>
    <row collapsed="false" customFormat="false" customHeight="true" hidden="false" ht="18.75" outlineLevel="0" r="862">
      <c r="A862" s="32"/>
      <c r="B862" s="32"/>
      <c r="C862" s="33"/>
      <c r="D862" s="33"/>
      <c r="E862" s="33"/>
      <c r="F862" s="34"/>
      <c r="G862" s="34"/>
      <c r="H862" s="34"/>
      <c r="I862" s="34"/>
      <c r="J862" s="34"/>
      <c r="K862" s="34"/>
      <c r="L862" s="34"/>
      <c r="M862" s="34"/>
      <c r="N862" s="15"/>
      <c r="O862" s="28" t="s">
        <v>18</v>
      </c>
      <c r="P862" s="27"/>
      <c r="Q862" s="28" t="n">
        <f aca="false">P863*N850</f>
        <v>0</v>
      </c>
    </row>
    <row collapsed="false" customFormat="false" customHeight="true" hidden="false" ht="18.75" outlineLevel="0" r="863">
      <c r="A863" s="32"/>
      <c r="B863" s="32"/>
      <c r="C863" s="33"/>
      <c r="D863" s="33"/>
      <c r="E863" s="33"/>
      <c r="F863" s="34"/>
      <c r="G863" s="34"/>
      <c r="H863" s="34"/>
      <c r="I863" s="34"/>
      <c r="J863" s="34"/>
      <c r="K863" s="34"/>
      <c r="L863" s="34"/>
      <c r="M863" s="34"/>
      <c r="N863" s="15"/>
      <c r="O863" s="28"/>
      <c r="P863" s="27"/>
      <c r="Q863" s="28"/>
    </row>
    <row collapsed="false" customFormat="false" customHeight="true" hidden="false" ht="18.75" outlineLevel="0" r="864">
      <c r="A864" s="77" t="s">
        <v>110</v>
      </c>
      <c r="B864" s="77"/>
      <c r="C864" s="78" t="s">
        <v>111</v>
      </c>
      <c r="D864" s="78"/>
      <c r="E864" s="78"/>
      <c r="F864" s="79"/>
      <c r="G864" s="79"/>
      <c r="H864" s="79"/>
      <c r="I864" s="79"/>
      <c r="J864" s="79"/>
      <c r="K864" s="79"/>
      <c r="L864" s="79"/>
      <c r="M864" s="79"/>
      <c r="N864" s="29" t="n">
        <v>880</v>
      </c>
      <c r="O864" s="42"/>
      <c r="P864" s="49"/>
      <c r="Q864" s="42"/>
    </row>
    <row collapsed="false" customFormat="false" customHeight="true" hidden="false" ht="18.75" outlineLevel="0" r="865">
      <c r="A865" s="77"/>
      <c r="B865" s="77"/>
      <c r="C865" s="78"/>
      <c r="D865" s="78"/>
      <c r="E865" s="78"/>
      <c r="F865" s="79"/>
      <c r="G865" s="79"/>
      <c r="H865" s="79"/>
      <c r="I865" s="79"/>
      <c r="J865" s="79"/>
      <c r="K865" s="79"/>
      <c r="L865" s="79"/>
      <c r="M865" s="79"/>
      <c r="N865" s="29"/>
      <c r="O865" s="42"/>
      <c r="P865" s="49"/>
      <c r="Q865" s="42"/>
    </row>
    <row collapsed="false" customFormat="false" customHeight="true" hidden="false" ht="18.75" outlineLevel="0" r="866">
      <c r="A866" s="77"/>
      <c r="B866" s="77"/>
      <c r="C866" s="78"/>
      <c r="D866" s="78"/>
      <c r="E866" s="78"/>
      <c r="F866" s="79"/>
      <c r="G866" s="79"/>
      <c r="H866" s="79"/>
      <c r="I866" s="79"/>
      <c r="J866" s="79"/>
      <c r="K866" s="79"/>
      <c r="L866" s="79"/>
      <c r="M866" s="79"/>
      <c r="N866" s="29"/>
      <c r="O866" s="28" t="n">
        <v>134</v>
      </c>
      <c r="P866" s="28"/>
      <c r="Q866" s="28" t="n">
        <f aca="false">P866*N864</f>
        <v>0</v>
      </c>
    </row>
    <row collapsed="false" customFormat="false" customHeight="true" hidden="false" ht="18.75" outlineLevel="0" r="867">
      <c r="A867" s="77"/>
      <c r="B867" s="77"/>
      <c r="C867" s="78"/>
      <c r="D867" s="78"/>
      <c r="E867" s="78"/>
      <c r="F867" s="79"/>
      <c r="G867" s="79"/>
      <c r="H867" s="79"/>
      <c r="I867" s="79"/>
      <c r="J867" s="79"/>
      <c r="K867" s="79"/>
      <c r="L867" s="79"/>
      <c r="M867" s="79"/>
      <c r="N867" s="29"/>
      <c r="O867" s="28"/>
      <c r="P867" s="28"/>
      <c r="Q867" s="28"/>
    </row>
    <row collapsed="false" customFormat="false" customHeight="true" hidden="false" ht="18.75" outlineLevel="0" r="868">
      <c r="A868" s="77"/>
      <c r="B868" s="77"/>
      <c r="C868" s="78"/>
      <c r="D868" s="78"/>
      <c r="E868" s="78"/>
      <c r="F868" s="79"/>
      <c r="G868" s="79"/>
      <c r="H868" s="79"/>
      <c r="I868" s="79"/>
      <c r="J868" s="79"/>
      <c r="K868" s="79"/>
      <c r="L868" s="79"/>
      <c r="M868" s="79"/>
      <c r="N868" s="29"/>
      <c r="O868" s="28" t="n">
        <v>140</v>
      </c>
      <c r="P868" s="28"/>
      <c r="Q868" s="28" t="n">
        <f aca="false">P868*N864</f>
        <v>0</v>
      </c>
    </row>
    <row collapsed="false" customFormat="false" customHeight="true" hidden="false" ht="18.75" outlineLevel="0" r="869">
      <c r="A869" s="77"/>
      <c r="B869" s="77"/>
      <c r="C869" s="78"/>
      <c r="D869" s="78"/>
      <c r="E869" s="78"/>
      <c r="F869" s="79"/>
      <c r="G869" s="79"/>
      <c r="H869" s="79"/>
      <c r="I869" s="79"/>
      <c r="J869" s="79"/>
      <c r="K869" s="79"/>
      <c r="L869" s="79"/>
      <c r="M869" s="79"/>
      <c r="N869" s="29"/>
      <c r="O869" s="28"/>
      <c r="P869" s="28"/>
      <c r="Q869" s="28"/>
    </row>
    <row collapsed="false" customFormat="false" customHeight="true" hidden="false" ht="18.75" outlineLevel="0" r="870">
      <c r="A870" s="77"/>
      <c r="B870" s="77"/>
      <c r="C870" s="78"/>
      <c r="D870" s="78"/>
      <c r="E870" s="78"/>
      <c r="F870" s="79"/>
      <c r="G870" s="79"/>
      <c r="H870" s="79"/>
      <c r="I870" s="79"/>
      <c r="J870" s="79"/>
      <c r="K870" s="79"/>
      <c r="L870" s="79"/>
      <c r="M870" s="79"/>
      <c r="N870" s="29"/>
      <c r="O870" s="28" t="n">
        <v>146</v>
      </c>
      <c r="P870" s="28"/>
      <c r="Q870" s="28" t="n">
        <f aca="false">P870*N864</f>
        <v>0</v>
      </c>
    </row>
    <row collapsed="false" customFormat="false" customHeight="true" hidden="false" ht="18.75" outlineLevel="0" r="871">
      <c r="A871" s="77"/>
      <c r="B871" s="77"/>
      <c r="C871" s="78"/>
      <c r="D871" s="78"/>
      <c r="E871" s="78"/>
      <c r="F871" s="79"/>
      <c r="G871" s="79"/>
      <c r="H871" s="79"/>
      <c r="I871" s="79"/>
      <c r="J871" s="79"/>
      <c r="K871" s="79"/>
      <c r="L871" s="79"/>
      <c r="M871" s="79"/>
      <c r="N871" s="29"/>
      <c r="O871" s="28"/>
      <c r="P871" s="28"/>
      <c r="Q871" s="28"/>
    </row>
    <row collapsed="false" customFormat="false" customHeight="true" hidden="false" ht="18.75" outlineLevel="0" r="872">
      <c r="A872" s="77"/>
      <c r="B872" s="77"/>
      <c r="C872" s="78"/>
      <c r="D872" s="78"/>
      <c r="E872" s="78"/>
      <c r="F872" s="79"/>
      <c r="G872" s="79"/>
      <c r="H872" s="79"/>
      <c r="I872" s="79"/>
      <c r="J872" s="79"/>
      <c r="K872" s="79"/>
      <c r="L872" s="79"/>
      <c r="M872" s="79"/>
      <c r="N872" s="29"/>
      <c r="O872" s="28" t="n">
        <v>152</v>
      </c>
      <c r="P872" s="28"/>
      <c r="Q872" s="28" t="n">
        <f aca="false">P872*N864</f>
        <v>0</v>
      </c>
    </row>
    <row collapsed="false" customFormat="false" customHeight="true" hidden="false" ht="18.75" outlineLevel="0" r="873">
      <c r="A873" s="77"/>
      <c r="B873" s="77"/>
      <c r="C873" s="78"/>
      <c r="D873" s="78"/>
      <c r="E873" s="78"/>
      <c r="F873" s="79"/>
      <c r="G873" s="79"/>
      <c r="H873" s="79"/>
      <c r="I873" s="79"/>
      <c r="J873" s="79"/>
      <c r="K873" s="79"/>
      <c r="L873" s="79"/>
      <c r="M873" s="79"/>
      <c r="N873" s="29"/>
      <c r="O873" s="28"/>
      <c r="P873" s="28"/>
      <c r="Q873" s="28"/>
    </row>
    <row collapsed="false" customFormat="false" customHeight="true" hidden="false" ht="18.75" outlineLevel="0" r="874">
      <c r="A874" s="77"/>
      <c r="B874" s="77"/>
      <c r="C874" s="78"/>
      <c r="D874" s="78"/>
      <c r="E874" s="78"/>
      <c r="F874" s="79"/>
      <c r="G874" s="79"/>
      <c r="H874" s="79"/>
      <c r="I874" s="79"/>
      <c r="J874" s="79"/>
      <c r="K874" s="79"/>
      <c r="L874" s="79"/>
      <c r="M874" s="79"/>
      <c r="N874" s="29"/>
      <c r="O874" s="28" t="n">
        <v>158</v>
      </c>
      <c r="P874" s="28"/>
      <c r="Q874" s="28" t="n">
        <f aca="false">P874*N864</f>
        <v>0</v>
      </c>
    </row>
    <row collapsed="false" customFormat="false" customHeight="true" hidden="false" ht="18.75" outlineLevel="0" r="875">
      <c r="A875" s="77"/>
      <c r="B875" s="77"/>
      <c r="C875" s="78"/>
      <c r="D875" s="78"/>
      <c r="E875" s="78"/>
      <c r="F875" s="79"/>
      <c r="G875" s="79"/>
      <c r="H875" s="79"/>
      <c r="I875" s="79"/>
      <c r="J875" s="79"/>
      <c r="K875" s="79"/>
      <c r="L875" s="79"/>
      <c r="M875" s="79"/>
      <c r="N875" s="29"/>
      <c r="O875" s="28"/>
      <c r="P875" s="28"/>
      <c r="Q875" s="28"/>
    </row>
    <row collapsed="false" customFormat="false" customHeight="true" hidden="false" ht="18.75" outlineLevel="0" r="876">
      <c r="A876" s="77"/>
      <c r="B876" s="77"/>
      <c r="C876" s="78"/>
      <c r="D876" s="78"/>
      <c r="E876" s="78"/>
      <c r="F876" s="79"/>
      <c r="G876" s="79"/>
      <c r="H876" s="79"/>
      <c r="I876" s="79"/>
      <c r="J876" s="79"/>
      <c r="K876" s="79"/>
      <c r="L876" s="79"/>
      <c r="M876" s="79"/>
      <c r="N876" s="29"/>
      <c r="O876" s="28" t="n">
        <v>164</v>
      </c>
      <c r="P876" s="28"/>
      <c r="Q876" s="28" t="n">
        <f aca="false">P876*N864</f>
        <v>0</v>
      </c>
    </row>
    <row collapsed="false" customFormat="false" customHeight="true" hidden="false" ht="18.75" outlineLevel="0" r="877">
      <c r="A877" s="77"/>
      <c r="B877" s="77"/>
      <c r="C877" s="78"/>
      <c r="D877" s="78"/>
      <c r="E877" s="78"/>
      <c r="F877" s="79"/>
      <c r="G877" s="79"/>
      <c r="H877" s="79"/>
      <c r="I877" s="79"/>
      <c r="J877" s="79"/>
      <c r="K877" s="79"/>
      <c r="L877" s="79"/>
      <c r="M877" s="79"/>
      <c r="N877" s="29"/>
      <c r="O877" s="28"/>
      <c r="P877" s="28"/>
      <c r="Q877" s="28"/>
    </row>
    <row collapsed="false" customFormat="false" customHeight="true" hidden="false" ht="13.5" outlineLevel="0" r="878">
      <c r="A878" s="32" t="s">
        <v>112</v>
      </c>
      <c r="B878" s="32"/>
      <c r="C878" s="33" t="s">
        <v>113</v>
      </c>
      <c r="D878" s="33"/>
      <c r="E878" s="33"/>
      <c r="F878" s="34"/>
      <c r="G878" s="34"/>
      <c r="H878" s="34"/>
      <c r="I878" s="34"/>
      <c r="J878" s="34"/>
      <c r="K878" s="34"/>
      <c r="L878" s="34"/>
      <c r="M878" s="34"/>
      <c r="N878" s="15" t="n">
        <v>800</v>
      </c>
      <c r="O878" s="28"/>
      <c r="P878" s="28"/>
      <c r="Q878" s="28"/>
    </row>
    <row collapsed="false" customFormat="false" customHeight="true" hidden="false" ht="13.5" outlineLevel="0" r="879">
      <c r="A879" s="32"/>
      <c r="B879" s="32"/>
      <c r="C879" s="33"/>
      <c r="D879" s="33"/>
      <c r="E879" s="33"/>
      <c r="F879" s="34"/>
      <c r="G879" s="34"/>
      <c r="H879" s="34"/>
      <c r="I879" s="34"/>
      <c r="J879" s="34"/>
      <c r="K879" s="34"/>
      <c r="L879" s="34"/>
      <c r="M879" s="34"/>
      <c r="N879" s="15"/>
      <c r="O879" s="28"/>
      <c r="P879" s="28"/>
      <c r="Q879" s="28"/>
    </row>
    <row collapsed="false" customFormat="false" customHeight="true" hidden="false" ht="13.5" outlineLevel="0" r="880">
      <c r="A880" s="32"/>
      <c r="B880" s="32"/>
      <c r="C880" s="33"/>
      <c r="D880" s="33"/>
      <c r="E880" s="33"/>
      <c r="F880" s="34"/>
      <c r="G880" s="34"/>
      <c r="H880" s="34"/>
      <c r="I880" s="34"/>
      <c r="J880" s="34"/>
      <c r="K880" s="34"/>
      <c r="L880" s="34"/>
      <c r="M880" s="34"/>
      <c r="N880" s="15"/>
      <c r="O880" s="28" t="n">
        <v>134</v>
      </c>
      <c r="P880" s="28"/>
      <c r="Q880" s="28" t="n">
        <f aca="false">P880*N878</f>
        <v>0</v>
      </c>
    </row>
    <row collapsed="false" customFormat="false" customHeight="true" hidden="false" ht="13.5" outlineLevel="0" r="881">
      <c r="A881" s="32"/>
      <c r="B881" s="32"/>
      <c r="C881" s="33"/>
      <c r="D881" s="33"/>
      <c r="E881" s="33"/>
      <c r="F881" s="34"/>
      <c r="G881" s="34"/>
      <c r="H881" s="34"/>
      <c r="I881" s="34"/>
      <c r="J881" s="34"/>
      <c r="K881" s="34"/>
      <c r="L881" s="34"/>
      <c r="M881" s="34"/>
      <c r="N881" s="15"/>
      <c r="O881" s="28"/>
      <c r="P881" s="28"/>
      <c r="Q881" s="28"/>
    </row>
    <row collapsed="false" customFormat="false" customHeight="true" hidden="false" ht="13.5" outlineLevel="0" r="882">
      <c r="A882" s="32"/>
      <c r="B882" s="32"/>
      <c r="C882" s="33"/>
      <c r="D882" s="33"/>
      <c r="E882" s="33"/>
      <c r="F882" s="34"/>
      <c r="G882" s="34"/>
      <c r="H882" s="34"/>
      <c r="I882" s="34"/>
      <c r="J882" s="34"/>
      <c r="K882" s="34"/>
      <c r="L882" s="34"/>
      <c r="M882" s="34"/>
      <c r="N882" s="15"/>
      <c r="O882" s="28" t="n">
        <v>140</v>
      </c>
      <c r="P882" s="28"/>
      <c r="Q882" s="28" t="n">
        <f aca="false">P882*N878</f>
        <v>0</v>
      </c>
    </row>
    <row collapsed="false" customFormat="false" customHeight="true" hidden="false" ht="13.5" outlineLevel="0" r="883">
      <c r="A883" s="32"/>
      <c r="B883" s="32"/>
      <c r="C883" s="33"/>
      <c r="D883" s="33"/>
      <c r="E883" s="33"/>
      <c r="F883" s="34"/>
      <c r="G883" s="34"/>
      <c r="H883" s="34"/>
      <c r="I883" s="34"/>
      <c r="J883" s="34"/>
      <c r="K883" s="34"/>
      <c r="L883" s="34"/>
      <c r="M883" s="34"/>
      <c r="N883" s="15"/>
      <c r="O883" s="28"/>
      <c r="P883" s="28"/>
      <c r="Q883" s="28"/>
    </row>
    <row collapsed="false" customFormat="false" customHeight="true" hidden="false" ht="13.5" outlineLevel="0" r="884">
      <c r="A884" s="32"/>
      <c r="B884" s="32"/>
      <c r="C884" s="33"/>
      <c r="D884" s="33"/>
      <c r="E884" s="33"/>
      <c r="F884" s="34"/>
      <c r="G884" s="34"/>
      <c r="H884" s="34"/>
      <c r="I884" s="34"/>
      <c r="J884" s="34"/>
      <c r="K884" s="34"/>
      <c r="L884" s="34"/>
      <c r="M884" s="34"/>
      <c r="N884" s="15"/>
      <c r="O884" s="28" t="n">
        <v>146</v>
      </c>
      <c r="P884" s="28"/>
      <c r="Q884" s="28" t="n">
        <f aca="false">P884*N878</f>
        <v>0</v>
      </c>
    </row>
    <row collapsed="false" customFormat="false" customHeight="true" hidden="false" ht="13.5" outlineLevel="0" r="885">
      <c r="A885" s="32"/>
      <c r="B885" s="32"/>
      <c r="C885" s="33"/>
      <c r="D885" s="33"/>
      <c r="E885" s="33"/>
      <c r="F885" s="34"/>
      <c r="G885" s="34"/>
      <c r="H885" s="34"/>
      <c r="I885" s="34"/>
      <c r="J885" s="34"/>
      <c r="K885" s="34"/>
      <c r="L885" s="34"/>
      <c r="M885" s="34"/>
      <c r="N885" s="15"/>
      <c r="O885" s="28"/>
      <c r="P885" s="28"/>
      <c r="Q885" s="28"/>
    </row>
    <row collapsed="false" customFormat="false" customHeight="true" hidden="false" ht="13.5" outlineLevel="0" r="886">
      <c r="A886" s="32"/>
      <c r="B886" s="32"/>
      <c r="C886" s="33"/>
      <c r="D886" s="33"/>
      <c r="E886" s="33"/>
      <c r="F886" s="34"/>
      <c r="G886" s="34"/>
      <c r="H886" s="34"/>
      <c r="I886" s="34"/>
      <c r="J886" s="34"/>
      <c r="K886" s="34"/>
      <c r="L886" s="34"/>
      <c r="M886" s="34"/>
      <c r="N886" s="15"/>
      <c r="O886" s="28" t="n">
        <v>152</v>
      </c>
      <c r="P886" s="28"/>
      <c r="Q886" s="28" t="n">
        <f aca="false">P886*N878</f>
        <v>0</v>
      </c>
    </row>
    <row collapsed="false" customFormat="false" customHeight="true" hidden="false" ht="13.5" outlineLevel="0" r="887">
      <c r="A887" s="32"/>
      <c r="B887" s="32"/>
      <c r="C887" s="33"/>
      <c r="D887" s="33"/>
      <c r="E887" s="33"/>
      <c r="F887" s="34"/>
      <c r="G887" s="34"/>
      <c r="H887" s="34"/>
      <c r="I887" s="34"/>
      <c r="J887" s="34"/>
      <c r="K887" s="34"/>
      <c r="L887" s="34"/>
      <c r="M887" s="34"/>
      <c r="N887" s="15"/>
      <c r="O887" s="28"/>
      <c r="P887" s="28"/>
      <c r="Q887" s="28"/>
    </row>
    <row collapsed="false" customFormat="false" customHeight="true" hidden="false" ht="13.5" outlineLevel="0" r="888">
      <c r="A888" s="32"/>
      <c r="B888" s="32"/>
      <c r="C888" s="33"/>
      <c r="D888" s="33"/>
      <c r="E888" s="33"/>
      <c r="F888" s="34"/>
      <c r="G888" s="34"/>
      <c r="H888" s="34"/>
      <c r="I888" s="34"/>
      <c r="J888" s="34"/>
      <c r="K888" s="34"/>
      <c r="L888" s="34"/>
      <c r="M888" s="34"/>
      <c r="N888" s="15"/>
      <c r="O888" s="28" t="n">
        <v>158</v>
      </c>
      <c r="P888" s="28"/>
      <c r="Q888" s="28" t="n">
        <f aca="false">P888*N878</f>
        <v>0</v>
      </c>
    </row>
    <row collapsed="false" customFormat="false" customHeight="true" hidden="false" ht="13.5" outlineLevel="0" r="889">
      <c r="A889" s="32"/>
      <c r="B889" s="32"/>
      <c r="C889" s="33"/>
      <c r="D889" s="33"/>
      <c r="E889" s="33"/>
      <c r="F889" s="34"/>
      <c r="G889" s="34"/>
      <c r="H889" s="34"/>
      <c r="I889" s="34"/>
      <c r="J889" s="34"/>
      <c r="K889" s="34"/>
      <c r="L889" s="34"/>
      <c r="M889" s="34"/>
      <c r="N889" s="15"/>
      <c r="O889" s="28"/>
      <c r="P889" s="28"/>
      <c r="Q889" s="28"/>
    </row>
    <row collapsed="false" customFormat="false" customHeight="true" hidden="false" ht="13.5" outlineLevel="0" r="890">
      <c r="A890" s="32"/>
      <c r="B890" s="32"/>
      <c r="C890" s="33"/>
      <c r="D890" s="33"/>
      <c r="E890" s="33"/>
      <c r="F890" s="34"/>
      <c r="G890" s="34"/>
      <c r="H890" s="34"/>
      <c r="I890" s="34"/>
      <c r="J890" s="34"/>
      <c r="K890" s="34"/>
      <c r="L890" s="34"/>
      <c r="M890" s="34"/>
      <c r="N890" s="15"/>
      <c r="O890" s="28" t="n">
        <v>164</v>
      </c>
      <c r="P890" s="28"/>
      <c r="Q890" s="28" t="n">
        <f aca="false">P890*N878</f>
        <v>0</v>
      </c>
    </row>
    <row collapsed="false" customFormat="false" customHeight="true" hidden="false" ht="13.5" outlineLevel="0" r="891">
      <c r="A891" s="32"/>
      <c r="B891" s="32"/>
      <c r="C891" s="33"/>
      <c r="D891" s="33"/>
      <c r="E891" s="33"/>
      <c r="F891" s="34"/>
      <c r="G891" s="34"/>
      <c r="H891" s="34"/>
      <c r="I891" s="34"/>
      <c r="J891" s="34"/>
      <c r="K891" s="34"/>
      <c r="L891" s="34"/>
      <c r="M891" s="34"/>
      <c r="N891" s="15"/>
      <c r="O891" s="28"/>
      <c r="P891" s="28"/>
      <c r="Q891" s="28"/>
    </row>
    <row collapsed="false" customFormat="false" customHeight="true" hidden="false" ht="13.5" outlineLevel="0" r="892">
      <c r="A892" s="32"/>
      <c r="B892" s="32"/>
      <c r="C892" s="33"/>
      <c r="D892" s="33"/>
      <c r="E892" s="33"/>
      <c r="F892" s="34"/>
      <c r="G892" s="34"/>
      <c r="H892" s="34"/>
      <c r="I892" s="34"/>
      <c r="J892" s="34"/>
      <c r="K892" s="34"/>
      <c r="L892" s="34"/>
      <c r="M892" s="34"/>
      <c r="N892" s="15"/>
      <c r="O892" s="28"/>
      <c r="P892" s="27"/>
      <c r="Q892" s="28"/>
    </row>
    <row collapsed="false" customFormat="false" customHeight="true" hidden="false" ht="13.5" outlineLevel="0" r="893">
      <c r="A893" s="32"/>
      <c r="B893" s="32"/>
      <c r="C893" s="33"/>
      <c r="D893" s="33"/>
      <c r="E893" s="33"/>
      <c r="F893" s="34"/>
      <c r="G893" s="34"/>
      <c r="H893" s="34"/>
      <c r="I893" s="34"/>
      <c r="J893" s="34"/>
      <c r="K893" s="34"/>
      <c r="L893" s="34"/>
      <c r="M893" s="34"/>
      <c r="N893" s="15"/>
      <c r="O893" s="28"/>
      <c r="P893" s="27"/>
      <c r="Q893" s="28"/>
    </row>
    <row collapsed="false" customFormat="false" customHeight="true" hidden="false" ht="18.75" outlineLevel="0" r="894">
      <c r="A894" s="24" t="s">
        <v>110</v>
      </c>
      <c r="B894" s="24"/>
      <c r="C894" s="25" t="s">
        <v>114</v>
      </c>
      <c r="D894" s="25"/>
      <c r="E894" s="25"/>
      <c r="F894" s="26"/>
      <c r="G894" s="26"/>
      <c r="H894" s="26"/>
      <c r="I894" s="26"/>
      <c r="J894" s="26"/>
      <c r="K894" s="26"/>
      <c r="L894" s="26"/>
      <c r="M894" s="26"/>
      <c r="N894" s="80" t="n">
        <v>880</v>
      </c>
      <c r="O894" s="28"/>
      <c r="P894" s="28"/>
      <c r="Q894" s="28"/>
    </row>
    <row collapsed="false" customFormat="false" customHeight="true" hidden="false" ht="18.75" outlineLevel="0" r="895">
      <c r="A895" s="24"/>
      <c r="B895" s="24"/>
      <c r="C895" s="25"/>
      <c r="D895" s="25"/>
      <c r="E895" s="25"/>
      <c r="F895" s="26"/>
      <c r="G895" s="26"/>
      <c r="H895" s="26"/>
      <c r="I895" s="26"/>
      <c r="J895" s="26"/>
      <c r="K895" s="26"/>
      <c r="L895" s="26"/>
      <c r="M895" s="26"/>
      <c r="N895" s="80"/>
      <c r="O895" s="28"/>
      <c r="P895" s="28"/>
      <c r="Q895" s="28"/>
    </row>
    <row collapsed="false" customFormat="false" customHeight="true" hidden="false" ht="18.75" outlineLevel="0" r="896">
      <c r="A896" s="24"/>
      <c r="B896" s="24"/>
      <c r="C896" s="25"/>
      <c r="D896" s="25"/>
      <c r="E896" s="25"/>
      <c r="F896" s="26"/>
      <c r="G896" s="26"/>
      <c r="H896" s="26"/>
      <c r="I896" s="26"/>
      <c r="J896" s="26"/>
      <c r="K896" s="26"/>
      <c r="L896" s="26"/>
      <c r="M896" s="26"/>
      <c r="N896" s="80"/>
      <c r="O896" s="28" t="n">
        <v>134</v>
      </c>
      <c r="P896" s="28"/>
      <c r="Q896" s="28" t="n">
        <f aca="false">P896*N894</f>
        <v>0</v>
      </c>
    </row>
    <row collapsed="false" customFormat="false" customHeight="true" hidden="false" ht="18.75" outlineLevel="0" r="897">
      <c r="A897" s="24"/>
      <c r="B897" s="24"/>
      <c r="C897" s="25"/>
      <c r="D897" s="25"/>
      <c r="E897" s="25"/>
      <c r="F897" s="26"/>
      <c r="G897" s="26"/>
      <c r="H897" s="26"/>
      <c r="I897" s="26"/>
      <c r="J897" s="26"/>
      <c r="K897" s="26"/>
      <c r="L897" s="26"/>
      <c r="M897" s="26"/>
      <c r="N897" s="80"/>
      <c r="O897" s="28"/>
      <c r="P897" s="28"/>
      <c r="Q897" s="28"/>
    </row>
    <row collapsed="false" customFormat="false" customHeight="true" hidden="false" ht="18.75" outlineLevel="0" r="898">
      <c r="A898" s="24"/>
      <c r="B898" s="24"/>
      <c r="C898" s="25"/>
      <c r="D898" s="25"/>
      <c r="E898" s="25"/>
      <c r="F898" s="26"/>
      <c r="G898" s="26"/>
      <c r="H898" s="26"/>
      <c r="I898" s="26"/>
      <c r="J898" s="26"/>
      <c r="K898" s="26"/>
      <c r="L898" s="26"/>
      <c r="M898" s="26"/>
      <c r="N898" s="80"/>
      <c r="O898" s="28" t="n">
        <v>140</v>
      </c>
      <c r="P898" s="28"/>
      <c r="Q898" s="28" t="n">
        <f aca="false">P898*N894</f>
        <v>0</v>
      </c>
    </row>
    <row collapsed="false" customFormat="false" customHeight="true" hidden="false" ht="18.75" outlineLevel="0" r="899">
      <c r="A899" s="24"/>
      <c r="B899" s="24"/>
      <c r="C899" s="25"/>
      <c r="D899" s="25"/>
      <c r="E899" s="25"/>
      <c r="F899" s="26"/>
      <c r="G899" s="26"/>
      <c r="H899" s="26"/>
      <c r="I899" s="26"/>
      <c r="J899" s="26"/>
      <c r="K899" s="26"/>
      <c r="L899" s="26"/>
      <c r="M899" s="26"/>
      <c r="N899" s="80"/>
      <c r="O899" s="28"/>
      <c r="P899" s="28"/>
      <c r="Q899" s="28"/>
    </row>
    <row collapsed="false" customFormat="false" customHeight="true" hidden="false" ht="18.75" outlineLevel="0" r="900">
      <c r="A900" s="24"/>
      <c r="B900" s="24"/>
      <c r="C900" s="25"/>
      <c r="D900" s="25"/>
      <c r="E900" s="25"/>
      <c r="F900" s="26"/>
      <c r="G900" s="26"/>
      <c r="H900" s="26"/>
      <c r="I900" s="26"/>
      <c r="J900" s="26"/>
      <c r="K900" s="26"/>
      <c r="L900" s="26"/>
      <c r="M900" s="26"/>
      <c r="N900" s="80"/>
      <c r="O900" s="28" t="n">
        <v>146</v>
      </c>
      <c r="P900" s="28"/>
      <c r="Q900" s="28" t="n">
        <f aca="false">P900*N894</f>
        <v>0</v>
      </c>
    </row>
    <row collapsed="false" customFormat="false" customHeight="true" hidden="false" ht="18.75" outlineLevel="0" r="901">
      <c r="A901" s="24"/>
      <c r="B901" s="24"/>
      <c r="C901" s="25"/>
      <c r="D901" s="25"/>
      <c r="E901" s="25"/>
      <c r="F901" s="26"/>
      <c r="G901" s="26"/>
      <c r="H901" s="26"/>
      <c r="I901" s="26"/>
      <c r="J901" s="26"/>
      <c r="K901" s="26"/>
      <c r="L901" s="26"/>
      <c r="M901" s="26"/>
      <c r="N901" s="80"/>
      <c r="O901" s="28"/>
      <c r="P901" s="28"/>
      <c r="Q901" s="28"/>
    </row>
    <row collapsed="false" customFormat="false" customHeight="true" hidden="false" ht="18.75" outlineLevel="0" r="902">
      <c r="A902" s="24"/>
      <c r="B902" s="24"/>
      <c r="C902" s="25"/>
      <c r="D902" s="25"/>
      <c r="E902" s="25"/>
      <c r="F902" s="26"/>
      <c r="G902" s="26"/>
      <c r="H902" s="26"/>
      <c r="I902" s="26"/>
      <c r="J902" s="26"/>
      <c r="K902" s="26"/>
      <c r="L902" s="26"/>
      <c r="M902" s="26"/>
      <c r="N902" s="80"/>
      <c r="O902" s="28" t="n">
        <v>152</v>
      </c>
      <c r="P902" s="28"/>
      <c r="Q902" s="28" t="n">
        <f aca="false">P902*N894</f>
        <v>0</v>
      </c>
    </row>
    <row collapsed="false" customFormat="false" customHeight="true" hidden="false" ht="18.75" outlineLevel="0" r="903">
      <c r="A903" s="24"/>
      <c r="B903" s="24"/>
      <c r="C903" s="25"/>
      <c r="D903" s="25"/>
      <c r="E903" s="25"/>
      <c r="F903" s="26"/>
      <c r="G903" s="26"/>
      <c r="H903" s="26"/>
      <c r="I903" s="26"/>
      <c r="J903" s="26"/>
      <c r="K903" s="26"/>
      <c r="L903" s="26"/>
      <c r="M903" s="26"/>
      <c r="N903" s="80"/>
      <c r="O903" s="28"/>
      <c r="P903" s="28"/>
      <c r="Q903" s="28"/>
    </row>
    <row collapsed="false" customFormat="false" customHeight="true" hidden="false" ht="18.75" outlineLevel="0" r="904">
      <c r="A904" s="24"/>
      <c r="B904" s="24"/>
      <c r="C904" s="25"/>
      <c r="D904" s="25"/>
      <c r="E904" s="25"/>
      <c r="F904" s="26"/>
      <c r="G904" s="26"/>
      <c r="H904" s="26"/>
      <c r="I904" s="26"/>
      <c r="J904" s="26"/>
      <c r="K904" s="26"/>
      <c r="L904" s="26"/>
      <c r="M904" s="26"/>
      <c r="N904" s="80"/>
      <c r="O904" s="28" t="n">
        <v>158</v>
      </c>
      <c r="P904" s="28"/>
      <c r="Q904" s="28" t="n">
        <f aca="false">P904*N894</f>
        <v>0</v>
      </c>
    </row>
    <row collapsed="false" customFormat="false" customHeight="true" hidden="false" ht="18.75" outlineLevel="0" r="905">
      <c r="A905" s="24"/>
      <c r="B905" s="24"/>
      <c r="C905" s="25"/>
      <c r="D905" s="25"/>
      <c r="E905" s="25"/>
      <c r="F905" s="26"/>
      <c r="G905" s="26"/>
      <c r="H905" s="26"/>
      <c r="I905" s="26"/>
      <c r="J905" s="26"/>
      <c r="K905" s="26"/>
      <c r="L905" s="26"/>
      <c r="M905" s="26"/>
      <c r="N905" s="80"/>
      <c r="O905" s="28"/>
      <c r="P905" s="28"/>
      <c r="Q905" s="28"/>
    </row>
    <row collapsed="false" customFormat="false" customHeight="true" hidden="false" ht="18.75" outlineLevel="0" r="906">
      <c r="A906" s="24"/>
      <c r="B906" s="24"/>
      <c r="C906" s="25"/>
      <c r="D906" s="25"/>
      <c r="E906" s="25"/>
      <c r="F906" s="26"/>
      <c r="G906" s="26"/>
      <c r="H906" s="26"/>
      <c r="I906" s="26"/>
      <c r="J906" s="26"/>
      <c r="K906" s="26"/>
      <c r="L906" s="26"/>
      <c r="M906" s="26"/>
      <c r="N906" s="80"/>
      <c r="O906" s="28" t="n">
        <v>164</v>
      </c>
      <c r="P906" s="28"/>
      <c r="Q906" s="28" t="n">
        <f aca="false">P906*N894</f>
        <v>0</v>
      </c>
    </row>
    <row collapsed="false" customFormat="false" customHeight="true" hidden="false" ht="18.75" outlineLevel="0" r="907">
      <c r="A907" s="24"/>
      <c r="B907" s="24"/>
      <c r="C907" s="25"/>
      <c r="D907" s="25"/>
      <c r="E907" s="25"/>
      <c r="F907" s="26"/>
      <c r="G907" s="26"/>
      <c r="H907" s="26"/>
      <c r="I907" s="26"/>
      <c r="J907" s="26"/>
      <c r="K907" s="26"/>
      <c r="L907" s="26"/>
      <c r="M907" s="26"/>
      <c r="N907" s="80"/>
      <c r="O907" s="28"/>
      <c r="P907" s="28"/>
      <c r="Q907" s="28"/>
    </row>
    <row collapsed="false" customFormat="false" customHeight="true" hidden="false" ht="18.75" outlineLevel="0" r="908">
      <c r="A908" s="32" t="s">
        <v>112</v>
      </c>
      <c r="B908" s="32"/>
      <c r="C908" s="33" t="s">
        <v>115</v>
      </c>
      <c r="D908" s="33"/>
      <c r="E908" s="33"/>
      <c r="F908" s="34"/>
      <c r="G908" s="34"/>
      <c r="H908" s="34"/>
      <c r="I908" s="34"/>
      <c r="J908" s="34"/>
      <c r="K908" s="34"/>
      <c r="L908" s="34"/>
      <c r="M908" s="34"/>
      <c r="N908" s="15" t="n">
        <v>800</v>
      </c>
      <c r="O908" s="28"/>
      <c r="P908" s="28"/>
      <c r="Q908" s="28"/>
    </row>
    <row collapsed="false" customFormat="false" customHeight="true" hidden="false" ht="18.75" outlineLevel="0" r="909">
      <c r="A909" s="32"/>
      <c r="B909" s="32"/>
      <c r="C909" s="33"/>
      <c r="D909" s="33"/>
      <c r="E909" s="33"/>
      <c r="F909" s="34"/>
      <c r="G909" s="34"/>
      <c r="H909" s="34"/>
      <c r="I909" s="34"/>
      <c r="J909" s="34"/>
      <c r="K909" s="34"/>
      <c r="L909" s="34"/>
      <c r="M909" s="34"/>
      <c r="N909" s="15"/>
      <c r="O909" s="28"/>
      <c r="P909" s="28"/>
      <c r="Q909" s="28"/>
    </row>
    <row collapsed="false" customFormat="false" customHeight="true" hidden="false" ht="18.75" outlineLevel="0" r="910">
      <c r="A910" s="32"/>
      <c r="B910" s="32"/>
      <c r="C910" s="33"/>
      <c r="D910" s="33"/>
      <c r="E910" s="33"/>
      <c r="F910" s="34"/>
      <c r="G910" s="34"/>
      <c r="H910" s="34"/>
      <c r="I910" s="34"/>
      <c r="J910" s="34"/>
      <c r="K910" s="34"/>
      <c r="L910" s="34"/>
      <c r="M910" s="34"/>
      <c r="N910" s="15"/>
      <c r="O910" s="28" t="n">
        <v>134</v>
      </c>
      <c r="P910" s="28"/>
      <c r="Q910" s="28" t="n">
        <f aca="false">P910*N908</f>
        <v>0</v>
      </c>
    </row>
    <row collapsed="false" customFormat="false" customHeight="true" hidden="false" ht="18.75" outlineLevel="0" r="911">
      <c r="A911" s="32"/>
      <c r="B911" s="32"/>
      <c r="C911" s="33"/>
      <c r="D911" s="33"/>
      <c r="E911" s="33"/>
      <c r="F911" s="34"/>
      <c r="G911" s="34"/>
      <c r="H911" s="34"/>
      <c r="I911" s="34"/>
      <c r="J911" s="34"/>
      <c r="K911" s="34"/>
      <c r="L911" s="34"/>
      <c r="M911" s="34"/>
      <c r="N911" s="15"/>
      <c r="O911" s="28"/>
      <c r="P911" s="28"/>
      <c r="Q911" s="28"/>
    </row>
    <row collapsed="false" customFormat="false" customHeight="true" hidden="false" ht="18.75" outlineLevel="0" r="912">
      <c r="A912" s="32"/>
      <c r="B912" s="32"/>
      <c r="C912" s="33"/>
      <c r="D912" s="33"/>
      <c r="E912" s="33"/>
      <c r="F912" s="34"/>
      <c r="G912" s="34"/>
      <c r="H912" s="34"/>
      <c r="I912" s="34"/>
      <c r="J912" s="34"/>
      <c r="K912" s="34"/>
      <c r="L912" s="34"/>
      <c r="M912" s="34"/>
      <c r="N912" s="15"/>
      <c r="O912" s="28" t="n">
        <v>140</v>
      </c>
      <c r="P912" s="28"/>
      <c r="Q912" s="28" t="n">
        <f aca="false">P912*N908</f>
        <v>0</v>
      </c>
    </row>
    <row collapsed="false" customFormat="false" customHeight="true" hidden="false" ht="18.75" outlineLevel="0" r="913">
      <c r="A913" s="32"/>
      <c r="B913" s="32"/>
      <c r="C913" s="33"/>
      <c r="D913" s="33"/>
      <c r="E913" s="33"/>
      <c r="F913" s="34"/>
      <c r="G913" s="34"/>
      <c r="H913" s="34"/>
      <c r="I913" s="34"/>
      <c r="J913" s="34"/>
      <c r="K913" s="34"/>
      <c r="L913" s="34"/>
      <c r="M913" s="34"/>
      <c r="N913" s="15"/>
      <c r="O913" s="28"/>
      <c r="P913" s="28"/>
      <c r="Q913" s="28"/>
    </row>
    <row collapsed="false" customFormat="false" customHeight="true" hidden="false" ht="18.75" outlineLevel="0" r="914">
      <c r="A914" s="32"/>
      <c r="B914" s="32"/>
      <c r="C914" s="33"/>
      <c r="D914" s="33"/>
      <c r="E914" s="33"/>
      <c r="F914" s="34"/>
      <c r="G914" s="34"/>
      <c r="H914" s="34"/>
      <c r="I914" s="34"/>
      <c r="J914" s="34"/>
      <c r="K914" s="34"/>
      <c r="L914" s="34"/>
      <c r="M914" s="34"/>
      <c r="N914" s="15"/>
      <c r="O914" s="28" t="n">
        <v>146</v>
      </c>
      <c r="P914" s="28"/>
      <c r="Q914" s="28" t="n">
        <f aca="false">P914*N908</f>
        <v>0</v>
      </c>
    </row>
    <row collapsed="false" customFormat="false" customHeight="true" hidden="false" ht="18.75" outlineLevel="0" r="915">
      <c r="A915" s="32"/>
      <c r="B915" s="32"/>
      <c r="C915" s="33"/>
      <c r="D915" s="33"/>
      <c r="E915" s="33"/>
      <c r="F915" s="34"/>
      <c r="G915" s="34"/>
      <c r="H915" s="34"/>
      <c r="I915" s="34"/>
      <c r="J915" s="34"/>
      <c r="K915" s="34"/>
      <c r="L915" s="34"/>
      <c r="M915" s="34"/>
      <c r="N915" s="15"/>
      <c r="O915" s="28"/>
      <c r="P915" s="28"/>
      <c r="Q915" s="28"/>
    </row>
    <row collapsed="false" customFormat="false" customHeight="true" hidden="false" ht="18.75" outlineLevel="0" r="916">
      <c r="A916" s="32"/>
      <c r="B916" s="32"/>
      <c r="C916" s="33"/>
      <c r="D916" s="33"/>
      <c r="E916" s="33"/>
      <c r="F916" s="34"/>
      <c r="G916" s="34"/>
      <c r="H916" s="34"/>
      <c r="I916" s="34"/>
      <c r="J916" s="34"/>
      <c r="K916" s="34"/>
      <c r="L916" s="34"/>
      <c r="M916" s="34"/>
      <c r="N916" s="15"/>
      <c r="O916" s="28" t="n">
        <v>152</v>
      </c>
      <c r="P916" s="28"/>
      <c r="Q916" s="28" t="n">
        <f aca="false">P916*N908</f>
        <v>0</v>
      </c>
    </row>
    <row collapsed="false" customFormat="false" customHeight="true" hidden="false" ht="18.75" outlineLevel="0" r="917">
      <c r="A917" s="32"/>
      <c r="B917" s="32"/>
      <c r="C917" s="33"/>
      <c r="D917" s="33"/>
      <c r="E917" s="33"/>
      <c r="F917" s="34"/>
      <c r="G917" s="34"/>
      <c r="H917" s="34"/>
      <c r="I917" s="34"/>
      <c r="J917" s="34"/>
      <c r="K917" s="34"/>
      <c r="L917" s="34"/>
      <c r="M917" s="34"/>
      <c r="N917" s="15"/>
      <c r="O917" s="28"/>
      <c r="P917" s="28"/>
      <c r="Q917" s="28"/>
    </row>
    <row collapsed="false" customFormat="false" customHeight="true" hidden="false" ht="18.75" outlineLevel="0" r="918">
      <c r="A918" s="32"/>
      <c r="B918" s="32"/>
      <c r="C918" s="33"/>
      <c r="D918" s="33"/>
      <c r="E918" s="33"/>
      <c r="F918" s="34"/>
      <c r="G918" s="34"/>
      <c r="H918" s="34"/>
      <c r="I918" s="34"/>
      <c r="J918" s="34"/>
      <c r="K918" s="34"/>
      <c r="L918" s="34"/>
      <c r="M918" s="34"/>
      <c r="N918" s="15"/>
      <c r="O918" s="28" t="n">
        <v>158</v>
      </c>
      <c r="P918" s="28"/>
      <c r="Q918" s="28" t="n">
        <f aca="false">P918*N908</f>
        <v>0</v>
      </c>
    </row>
    <row collapsed="false" customFormat="false" customHeight="true" hidden="false" ht="18.75" outlineLevel="0" r="919">
      <c r="A919" s="32"/>
      <c r="B919" s="32"/>
      <c r="C919" s="33"/>
      <c r="D919" s="33"/>
      <c r="E919" s="33"/>
      <c r="F919" s="34"/>
      <c r="G919" s="34"/>
      <c r="H919" s="34"/>
      <c r="I919" s="34"/>
      <c r="J919" s="34"/>
      <c r="K919" s="34"/>
      <c r="L919" s="34"/>
      <c r="M919" s="34"/>
      <c r="N919" s="15"/>
      <c r="O919" s="28"/>
      <c r="P919" s="28"/>
      <c r="Q919" s="28"/>
    </row>
    <row collapsed="false" customFormat="false" customHeight="true" hidden="false" ht="18.75" outlineLevel="0" r="920">
      <c r="A920" s="32"/>
      <c r="B920" s="32"/>
      <c r="C920" s="33"/>
      <c r="D920" s="33"/>
      <c r="E920" s="33"/>
      <c r="F920" s="34"/>
      <c r="G920" s="34"/>
      <c r="H920" s="34"/>
      <c r="I920" s="34"/>
      <c r="J920" s="34"/>
      <c r="K920" s="34"/>
      <c r="L920" s="34"/>
      <c r="M920" s="34"/>
      <c r="N920" s="15"/>
      <c r="O920" s="28" t="n">
        <v>164</v>
      </c>
      <c r="P920" s="28"/>
      <c r="Q920" s="28" t="n">
        <f aca="false">P920*N908</f>
        <v>0</v>
      </c>
    </row>
    <row collapsed="false" customFormat="false" customHeight="true" hidden="false" ht="18.75" outlineLevel="0" r="921">
      <c r="A921" s="32"/>
      <c r="B921" s="32"/>
      <c r="C921" s="33"/>
      <c r="D921" s="33"/>
      <c r="E921" s="33"/>
      <c r="F921" s="34"/>
      <c r="G921" s="34"/>
      <c r="H921" s="34"/>
      <c r="I921" s="34"/>
      <c r="J921" s="34"/>
      <c r="K921" s="34"/>
      <c r="L921" s="34"/>
      <c r="M921" s="34"/>
      <c r="N921" s="15"/>
      <c r="O921" s="28"/>
      <c r="P921" s="28"/>
      <c r="Q921" s="28"/>
    </row>
    <row collapsed="false" customFormat="false" customHeight="true" hidden="false" ht="18.75" outlineLevel="0" r="922">
      <c r="A922" s="32" t="s">
        <v>70</v>
      </c>
      <c r="B922" s="32"/>
      <c r="C922" s="33" t="s">
        <v>116</v>
      </c>
      <c r="D922" s="33"/>
      <c r="E922" s="33"/>
      <c r="F922" s="34"/>
      <c r="G922" s="34"/>
      <c r="H922" s="34"/>
      <c r="I922" s="34"/>
      <c r="J922" s="34"/>
      <c r="K922" s="34"/>
      <c r="L922" s="34"/>
      <c r="M922" s="34"/>
      <c r="N922" s="15" t="n">
        <v>880</v>
      </c>
      <c r="O922" s="28"/>
      <c r="P922" s="28"/>
      <c r="Q922" s="28"/>
    </row>
    <row collapsed="false" customFormat="false" customHeight="true" hidden="false" ht="18.75" outlineLevel="0" r="923">
      <c r="A923" s="32"/>
      <c r="B923" s="32"/>
      <c r="C923" s="33"/>
      <c r="D923" s="33"/>
      <c r="E923" s="33"/>
      <c r="F923" s="34"/>
      <c r="G923" s="34"/>
      <c r="H923" s="34"/>
      <c r="I923" s="34"/>
      <c r="J923" s="34"/>
      <c r="K923" s="34"/>
      <c r="L923" s="34"/>
      <c r="M923" s="34"/>
      <c r="N923" s="15"/>
      <c r="O923" s="28"/>
      <c r="P923" s="28"/>
      <c r="Q923" s="28"/>
    </row>
    <row collapsed="false" customFormat="false" customHeight="true" hidden="false" ht="18.75" outlineLevel="0" r="924">
      <c r="A924" s="32"/>
      <c r="B924" s="32"/>
      <c r="C924" s="33"/>
      <c r="D924" s="33"/>
      <c r="E924" s="33"/>
      <c r="F924" s="34"/>
      <c r="G924" s="34"/>
      <c r="H924" s="34"/>
      <c r="I924" s="34"/>
      <c r="J924" s="34"/>
      <c r="K924" s="34"/>
      <c r="L924" s="34"/>
      <c r="M924" s="34"/>
      <c r="N924" s="15"/>
      <c r="O924" s="28" t="n">
        <v>134</v>
      </c>
      <c r="P924" s="28"/>
      <c r="Q924" s="28" t="n">
        <f aca="false">P924*N922</f>
        <v>0</v>
      </c>
    </row>
    <row collapsed="false" customFormat="false" customHeight="true" hidden="false" ht="18.75" outlineLevel="0" r="925">
      <c r="A925" s="32"/>
      <c r="B925" s="32"/>
      <c r="C925" s="33"/>
      <c r="D925" s="33"/>
      <c r="E925" s="33"/>
      <c r="F925" s="34"/>
      <c r="G925" s="34"/>
      <c r="H925" s="34"/>
      <c r="I925" s="34"/>
      <c r="J925" s="34"/>
      <c r="K925" s="34"/>
      <c r="L925" s="34"/>
      <c r="M925" s="34"/>
      <c r="N925" s="15"/>
      <c r="O925" s="28"/>
      <c r="P925" s="28"/>
      <c r="Q925" s="28"/>
    </row>
    <row collapsed="false" customFormat="false" customHeight="true" hidden="false" ht="18.75" outlineLevel="0" r="926">
      <c r="A926" s="32"/>
      <c r="B926" s="32"/>
      <c r="C926" s="33"/>
      <c r="D926" s="33"/>
      <c r="E926" s="33"/>
      <c r="F926" s="34"/>
      <c r="G926" s="34"/>
      <c r="H926" s="34"/>
      <c r="I926" s="34"/>
      <c r="J926" s="34"/>
      <c r="K926" s="34"/>
      <c r="L926" s="34"/>
      <c r="M926" s="34"/>
      <c r="N926" s="15"/>
      <c r="O926" s="28" t="n">
        <v>140</v>
      </c>
      <c r="P926" s="28"/>
      <c r="Q926" s="28" t="n">
        <f aca="false">P926*N922</f>
        <v>0</v>
      </c>
    </row>
    <row collapsed="false" customFormat="false" customHeight="true" hidden="false" ht="18.75" outlineLevel="0" r="927">
      <c r="A927" s="32"/>
      <c r="B927" s="32"/>
      <c r="C927" s="33"/>
      <c r="D927" s="33"/>
      <c r="E927" s="33"/>
      <c r="F927" s="34"/>
      <c r="G927" s="34"/>
      <c r="H927" s="34"/>
      <c r="I927" s="34"/>
      <c r="J927" s="34"/>
      <c r="K927" s="34"/>
      <c r="L927" s="34"/>
      <c r="M927" s="34"/>
      <c r="N927" s="15"/>
      <c r="O927" s="28"/>
      <c r="P927" s="28"/>
      <c r="Q927" s="28"/>
    </row>
    <row collapsed="false" customFormat="false" customHeight="true" hidden="false" ht="18.75" outlineLevel="0" r="928">
      <c r="A928" s="32"/>
      <c r="B928" s="32"/>
      <c r="C928" s="33"/>
      <c r="D928" s="33"/>
      <c r="E928" s="33"/>
      <c r="F928" s="34"/>
      <c r="G928" s="34"/>
      <c r="H928" s="34"/>
      <c r="I928" s="34"/>
      <c r="J928" s="34"/>
      <c r="K928" s="34"/>
      <c r="L928" s="34"/>
      <c r="M928" s="34"/>
      <c r="N928" s="15"/>
      <c r="O928" s="28" t="n">
        <v>146</v>
      </c>
      <c r="P928" s="28"/>
      <c r="Q928" s="28" t="n">
        <f aca="false">P928*N922</f>
        <v>0</v>
      </c>
    </row>
    <row collapsed="false" customFormat="false" customHeight="true" hidden="false" ht="18.75" outlineLevel="0" r="929">
      <c r="A929" s="32"/>
      <c r="B929" s="32"/>
      <c r="C929" s="33"/>
      <c r="D929" s="33"/>
      <c r="E929" s="33"/>
      <c r="F929" s="34"/>
      <c r="G929" s="34"/>
      <c r="H929" s="34"/>
      <c r="I929" s="34"/>
      <c r="J929" s="34"/>
      <c r="K929" s="34"/>
      <c r="L929" s="34"/>
      <c r="M929" s="34"/>
      <c r="N929" s="15"/>
      <c r="O929" s="28"/>
      <c r="P929" s="28"/>
      <c r="Q929" s="28"/>
    </row>
    <row collapsed="false" customFormat="false" customHeight="true" hidden="false" ht="18.75" outlineLevel="0" r="930">
      <c r="A930" s="32"/>
      <c r="B930" s="32"/>
      <c r="C930" s="33"/>
      <c r="D930" s="33"/>
      <c r="E930" s="33"/>
      <c r="F930" s="34"/>
      <c r="G930" s="34"/>
      <c r="H930" s="34"/>
      <c r="I930" s="34"/>
      <c r="J930" s="34"/>
      <c r="K930" s="34"/>
      <c r="L930" s="34"/>
      <c r="M930" s="34"/>
      <c r="N930" s="15"/>
      <c r="O930" s="28" t="n">
        <v>152</v>
      </c>
      <c r="P930" s="28"/>
      <c r="Q930" s="28" t="n">
        <f aca="false">P930*N922</f>
        <v>0</v>
      </c>
    </row>
    <row collapsed="false" customFormat="false" customHeight="true" hidden="false" ht="18.75" outlineLevel="0" r="931">
      <c r="A931" s="32"/>
      <c r="B931" s="32"/>
      <c r="C931" s="33"/>
      <c r="D931" s="33"/>
      <c r="E931" s="33"/>
      <c r="F931" s="34"/>
      <c r="G931" s="34"/>
      <c r="H931" s="34"/>
      <c r="I931" s="34"/>
      <c r="J931" s="34"/>
      <c r="K931" s="34"/>
      <c r="L931" s="34"/>
      <c r="M931" s="34"/>
      <c r="N931" s="15"/>
      <c r="O931" s="28"/>
      <c r="P931" s="28"/>
      <c r="Q931" s="28"/>
    </row>
    <row collapsed="false" customFormat="false" customHeight="true" hidden="false" ht="18.75" outlineLevel="0" r="932">
      <c r="A932" s="32"/>
      <c r="B932" s="32"/>
      <c r="C932" s="33"/>
      <c r="D932" s="33"/>
      <c r="E932" s="33"/>
      <c r="F932" s="34"/>
      <c r="G932" s="34"/>
      <c r="H932" s="34"/>
      <c r="I932" s="34"/>
      <c r="J932" s="34"/>
      <c r="K932" s="34"/>
      <c r="L932" s="34"/>
      <c r="M932" s="34"/>
      <c r="N932" s="15"/>
      <c r="O932" s="28" t="n">
        <v>158</v>
      </c>
      <c r="P932" s="28"/>
      <c r="Q932" s="28" t="n">
        <f aca="false">P932*N922</f>
        <v>0</v>
      </c>
    </row>
    <row collapsed="false" customFormat="false" customHeight="true" hidden="false" ht="18.75" outlineLevel="0" r="933">
      <c r="A933" s="32"/>
      <c r="B933" s="32"/>
      <c r="C933" s="33"/>
      <c r="D933" s="33"/>
      <c r="E933" s="33"/>
      <c r="F933" s="34"/>
      <c r="G933" s="34"/>
      <c r="H933" s="34"/>
      <c r="I933" s="34"/>
      <c r="J933" s="34"/>
      <c r="K933" s="34"/>
      <c r="L933" s="34"/>
      <c r="M933" s="34"/>
      <c r="N933" s="15"/>
      <c r="O933" s="28"/>
      <c r="P933" s="28"/>
      <c r="Q933" s="28"/>
    </row>
    <row collapsed="false" customFormat="false" customHeight="true" hidden="false" ht="18.75" outlineLevel="0" r="934">
      <c r="A934" s="32"/>
      <c r="B934" s="32"/>
      <c r="C934" s="33"/>
      <c r="D934" s="33"/>
      <c r="E934" s="33"/>
      <c r="F934" s="34"/>
      <c r="G934" s="34"/>
      <c r="H934" s="34"/>
      <c r="I934" s="34"/>
      <c r="J934" s="34"/>
      <c r="K934" s="34"/>
      <c r="L934" s="34"/>
      <c r="M934" s="34"/>
      <c r="N934" s="15"/>
      <c r="O934" s="28" t="n">
        <v>164</v>
      </c>
      <c r="P934" s="28"/>
      <c r="Q934" s="28" t="n">
        <f aca="false">P934*N922</f>
        <v>0</v>
      </c>
    </row>
    <row collapsed="false" customFormat="false" customHeight="true" hidden="false" ht="18.75" outlineLevel="0" r="935">
      <c r="A935" s="32"/>
      <c r="B935" s="32"/>
      <c r="C935" s="33"/>
      <c r="D935" s="33"/>
      <c r="E935" s="33"/>
      <c r="F935" s="34"/>
      <c r="G935" s="34"/>
      <c r="H935" s="34"/>
      <c r="I935" s="34"/>
      <c r="J935" s="34"/>
      <c r="K935" s="34"/>
      <c r="L935" s="34"/>
      <c r="M935" s="34"/>
      <c r="N935" s="15"/>
      <c r="O935" s="28"/>
      <c r="P935" s="28"/>
      <c r="Q935" s="28"/>
    </row>
    <row collapsed="false" customFormat="false" customHeight="true" hidden="false" ht="15" outlineLevel="0" r="936">
      <c r="A936" s="47" t="s">
        <v>112</v>
      </c>
      <c r="B936" s="47"/>
      <c r="C936" s="48" t="s">
        <v>117</v>
      </c>
      <c r="D936" s="48"/>
      <c r="E936" s="48"/>
      <c r="F936" s="66"/>
      <c r="G936" s="66"/>
      <c r="H936" s="66"/>
      <c r="I936" s="66"/>
      <c r="J936" s="66"/>
      <c r="K936" s="66"/>
      <c r="L936" s="66"/>
      <c r="M936" s="66"/>
      <c r="N936" s="36" t="n">
        <v>800</v>
      </c>
      <c r="O936" s="42"/>
      <c r="P936" s="42"/>
      <c r="Q936" s="42"/>
    </row>
    <row collapsed="false" customFormat="false" customHeight="true" hidden="false" ht="15" outlineLevel="0" r="937">
      <c r="A937" s="47"/>
      <c r="B937" s="47"/>
      <c r="C937" s="48"/>
      <c r="D937" s="48"/>
      <c r="E937" s="48"/>
      <c r="F937" s="66"/>
      <c r="G937" s="66"/>
      <c r="H937" s="66"/>
      <c r="I937" s="66"/>
      <c r="J937" s="66"/>
      <c r="K937" s="66"/>
      <c r="L937" s="66"/>
      <c r="M937" s="66"/>
      <c r="N937" s="36"/>
      <c r="O937" s="42"/>
      <c r="P937" s="42"/>
      <c r="Q937" s="42"/>
    </row>
    <row collapsed="false" customFormat="false" customHeight="true" hidden="false" ht="15" outlineLevel="0" r="938">
      <c r="A938" s="47"/>
      <c r="B938" s="47"/>
      <c r="C938" s="48"/>
      <c r="D938" s="48"/>
      <c r="E938" s="48"/>
      <c r="F938" s="66"/>
      <c r="G938" s="66"/>
      <c r="H938" s="66"/>
      <c r="I938" s="66"/>
      <c r="J938" s="66"/>
      <c r="K938" s="66"/>
      <c r="L938" s="66"/>
      <c r="M938" s="66"/>
      <c r="N938" s="36"/>
      <c r="O938" s="28" t="n">
        <v>134</v>
      </c>
      <c r="P938" s="28"/>
      <c r="Q938" s="28" t="n">
        <f aca="false">P938*N936</f>
        <v>0</v>
      </c>
    </row>
    <row collapsed="false" customFormat="false" customHeight="true" hidden="false" ht="15" outlineLevel="0" r="939">
      <c r="A939" s="47"/>
      <c r="B939" s="47"/>
      <c r="C939" s="48"/>
      <c r="D939" s="48"/>
      <c r="E939" s="48"/>
      <c r="F939" s="66"/>
      <c r="G939" s="66"/>
      <c r="H939" s="66"/>
      <c r="I939" s="66"/>
      <c r="J939" s="66"/>
      <c r="K939" s="66"/>
      <c r="L939" s="66"/>
      <c r="M939" s="66"/>
      <c r="N939" s="36"/>
      <c r="O939" s="28"/>
      <c r="P939" s="28"/>
      <c r="Q939" s="28"/>
    </row>
    <row collapsed="false" customFormat="false" customHeight="true" hidden="false" ht="15" outlineLevel="0" r="940">
      <c r="A940" s="47"/>
      <c r="B940" s="47"/>
      <c r="C940" s="48"/>
      <c r="D940" s="48"/>
      <c r="E940" s="48"/>
      <c r="F940" s="66"/>
      <c r="G940" s="66"/>
      <c r="H940" s="66"/>
      <c r="I940" s="66"/>
      <c r="J940" s="66"/>
      <c r="K940" s="66"/>
      <c r="L940" s="66"/>
      <c r="M940" s="66"/>
      <c r="N940" s="36"/>
      <c r="O940" s="28" t="n">
        <v>140</v>
      </c>
      <c r="P940" s="28"/>
      <c r="Q940" s="28" t="n">
        <f aca="false">P940*N936</f>
        <v>0</v>
      </c>
    </row>
    <row collapsed="false" customFormat="false" customHeight="true" hidden="false" ht="15" outlineLevel="0" r="941">
      <c r="A941" s="47"/>
      <c r="B941" s="47"/>
      <c r="C941" s="48"/>
      <c r="D941" s="48"/>
      <c r="E941" s="48"/>
      <c r="F941" s="66"/>
      <c r="G941" s="66"/>
      <c r="H941" s="66"/>
      <c r="I941" s="66"/>
      <c r="J941" s="66"/>
      <c r="K941" s="66"/>
      <c r="L941" s="66"/>
      <c r="M941" s="66"/>
      <c r="N941" s="36"/>
      <c r="O941" s="28"/>
      <c r="P941" s="28"/>
      <c r="Q941" s="28"/>
    </row>
    <row collapsed="false" customFormat="false" customHeight="true" hidden="false" ht="15" outlineLevel="0" r="942">
      <c r="A942" s="47"/>
      <c r="B942" s="47"/>
      <c r="C942" s="48"/>
      <c r="D942" s="48"/>
      <c r="E942" s="48"/>
      <c r="F942" s="66"/>
      <c r="G942" s="66"/>
      <c r="H942" s="66"/>
      <c r="I942" s="66"/>
      <c r="J942" s="66"/>
      <c r="K942" s="66"/>
      <c r="L942" s="66"/>
      <c r="M942" s="66"/>
      <c r="N942" s="36"/>
      <c r="O942" s="28" t="n">
        <v>146</v>
      </c>
      <c r="P942" s="28"/>
      <c r="Q942" s="28" t="n">
        <f aca="false">P942*N936</f>
        <v>0</v>
      </c>
    </row>
    <row collapsed="false" customFormat="false" customHeight="true" hidden="false" ht="15" outlineLevel="0" r="943">
      <c r="A943" s="47"/>
      <c r="B943" s="47"/>
      <c r="C943" s="48"/>
      <c r="D943" s="48"/>
      <c r="E943" s="48"/>
      <c r="F943" s="66"/>
      <c r="G943" s="66"/>
      <c r="H943" s="66"/>
      <c r="I943" s="66"/>
      <c r="J943" s="66"/>
      <c r="K943" s="66"/>
      <c r="L943" s="66"/>
      <c r="M943" s="66"/>
      <c r="N943" s="36"/>
      <c r="O943" s="28"/>
      <c r="P943" s="28"/>
      <c r="Q943" s="28"/>
    </row>
    <row collapsed="false" customFormat="false" customHeight="true" hidden="false" ht="15" outlineLevel="0" r="944">
      <c r="A944" s="47"/>
      <c r="B944" s="47"/>
      <c r="C944" s="48"/>
      <c r="D944" s="48"/>
      <c r="E944" s="48"/>
      <c r="F944" s="66"/>
      <c r="G944" s="66"/>
      <c r="H944" s="66"/>
      <c r="I944" s="66"/>
      <c r="J944" s="66"/>
      <c r="K944" s="66"/>
      <c r="L944" s="66"/>
      <c r="M944" s="66"/>
      <c r="N944" s="36"/>
      <c r="O944" s="28" t="n">
        <v>152</v>
      </c>
      <c r="P944" s="28"/>
      <c r="Q944" s="28" t="n">
        <f aca="false">P944*N936</f>
        <v>0</v>
      </c>
    </row>
    <row collapsed="false" customFormat="false" customHeight="true" hidden="false" ht="15" outlineLevel="0" r="945">
      <c r="A945" s="47"/>
      <c r="B945" s="47"/>
      <c r="C945" s="48"/>
      <c r="D945" s="48"/>
      <c r="E945" s="48"/>
      <c r="F945" s="66"/>
      <c r="G945" s="66"/>
      <c r="H945" s="66"/>
      <c r="I945" s="66"/>
      <c r="J945" s="66"/>
      <c r="K945" s="66"/>
      <c r="L945" s="66"/>
      <c r="M945" s="66"/>
      <c r="N945" s="36"/>
      <c r="O945" s="28"/>
      <c r="P945" s="28"/>
      <c r="Q945" s="28"/>
    </row>
    <row collapsed="false" customFormat="false" customHeight="true" hidden="false" ht="15" outlineLevel="0" r="946">
      <c r="A946" s="47"/>
      <c r="B946" s="47"/>
      <c r="C946" s="48"/>
      <c r="D946" s="48"/>
      <c r="E946" s="48"/>
      <c r="F946" s="66"/>
      <c r="G946" s="66"/>
      <c r="H946" s="66"/>
      <c r="I946" s="66"/>
      <c r="J946" s="66"/>
      <c r="K946" s="66"/>
      <c r="L946" s="66"/>
      <c r="M946" s="66"/>
      <c r="N946" s="36"/>
      <c r="O946" s="28" t="n">
        <v>158</v>
      </c>
      <c r="P946" s="28"/>
      <c r="Q946" s="28" t="n">
        <f aca="false">P946*N936</f>
        <v>0</v>
      </c>
    </row>
    <row collapsed="false" customFormat="false" customHeight="true" hidden="false" ht="15" outlineLevel="0" r="947">
      <c r="A947" s="47"/>
      <c r="B947" s="47"/>
      <c r="C947" s="48"/>
      <c r="D947" s="48"/>
      <c r="E947" s="48"/>
      <c r="F947" s="66"/>
      <c r="G947" s="66"/>
      <c r="H947" s="66"/>
      <c r="I947" s="66"/>
      <c r="J947" s="66"/>
      <c r="K947" s="66"/>
      <c r="L947" s="66"/>
      <c r="M947" s="66"/>
      <c r="N947" s="36"/>
      <c r="O947" s="28"/>
      <c r="P947" s="28"/>
      <c r="Q947" s="28"/>
    </row>
    <row collapsed="false" customFormat="false" customHeight="true" hidden="false" ht="15" outlineLevel="0" r="948">
      <c r="A948" s="47"/>
      <c r="B948" s="47"/>
      <c r="C948" s="48"/>
      <c r="D948" s="48"/>
      <c r="E948" s="48"/>
      <c r="F948" s="66"/>
      <c r="G948" s="66"/>
      <c r="H948" s="66"/>
      <c r="I948" s="66"/>
      <c r="J948" s="66"/>
      <c r="K948" s="66"/>
      <c r="L948" s="66"/>
      <c r="M948" s="66"/>
      <c r="N948" s="36"/>
      <c r="O948" s="28" t="n">
        <v>164</v>
      </c>
      <c r="P948" s="28"/>
      <c r="Q948" s="28" t="n">
        <f aca="false">P948*N936</f>
        <v>0</v>
      </c>
    </row>
    <row collapsed="false" customFormat="false" customHeight="true" hidden="false" ht="15" outlineLevel="0" r="949">
      <c r="A949" s="47"/>
      <c r="B949" s="47"/>
      <c r="C949" s="48"/>
      <c r="D949" s="48"/>
      <c r="E949" s="48"/>
      <c r="F949" s="66"/>
      <c r="G949" s="66"/>
      <c r="H949" s="66"/>
      <c r="I949" s="66"/>
      <c r="J949" s="66"/>
      <c r="K949" s="66"/>
      <c r="L949" s="66"/>
      <c r="M949" s="66"/>
      <c r="N949" s="36"/>
      <c r="O949" s="28"/>
      <c r="P949" s="28"/>
      <c r="Q949" s="28"/>
    </row>
    <row collapsed="false" customFormat="false" customHeight="true" hidden="false" ht="15" outlineLevel="0" r="950">
      <c r="A950" s="47"/>
      <c r="B950" s="47"/>
      <c r="C950" s="48"/>
      <c r="D950" s="48"/>
      <c r="E950" s="48"/>
      <c r="F950" s="66"/>
      <c r="G950" s="66"/>
      <c r="H950" s="66"/>
      <c r="I950" s="66"/>
      <c r="J950" s="66"/>
      <c r="K950" s="66"/>
      <c r="L950" s="66"/>
      <c r="M950" s="66"/>
      <c r="N950" s="36"/>
      <c r="O950" s="28"/>
      <c r="P950" s="28"/>
      <c r="Q950" s="28"/>
    </row>
    <row collapsed="false" customFormat="false" customHeight="true" hidden="false" ht="15" outlineLevel="0" r="951">
      <c r="A951" s="47"/>
      <c r="B951" s="47"/>
      <c r="C951" s="48"/>
      <c r="D951" s="48"/>
      <c r="E951" s="48"/>
      <c r="F951" s="66"/>
      <c r="G951" s="66"/>
      <c r="H951" s="66"/>
      <c r="I951" s="66"/>
      <c r="J951" s="66"/>
      <c r="K951" s="66"/>
      <c r="L951" s="66"/>
      <c r="M951" s="66"/>
      <c r="N951" s="36"/>
      <c r="O951" s="28"/>
      <c r="P951" s="28"/>
      <c r="Q951" s="28"/>
    </row>
    <row collapsed="false" customFormat="false" customHeight="true" hidden="false" ht="32.25" outlineLevel="0" r="952">
      <c r="A952" s="81" t="s">
        <v>118</v>
      </c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2" t="n">
        <f aca="false">SUM(Q715:Q951)</f>
        <v>0</v>
      </c>
    </row>
    <row collapsed="false" customFormat="false" customHeight="false" hidden="false" ht="12.85" outlineLevel="0" r="1048572"/>
    <row collapsed="false" customFormat="false" customHeight="false" hidden="false" ht="12.85" outlineLevel="0" r="1048573"/>
    <row collapsed="false" customFormat="false" customHeight="false" hidden="false" ht="12.85" outlineLevel="0" r="1048574"/>
    <row collapsed="false" customFormat="false" customHeight="false" hidden="false" ht="12.85" outlineLevel="0" r="1048575"/>
    <row collapsed="false" customFormat="false" customHeight="false" hidden="false" ht="12.85" outlineLevel="0" r="1048576"/>
  </sheetData>
  <mergeCells count="1115">
    <mergeCell ref="J1:M2"/>
    <mergeCell ref="O1:Q3"/>
    <mergeCell ref="A7:B8"/>
    <mergeCell ref="C7:E8"/>
    <mergeCell ref="F7:M8"/>
    <mergeCell ref="N7:N8"/>
    <mergeCell ref="O7:O8"/>
    <mergeCell ref="P7:P8"/>
    <mergeCell ref="Q7:Q8"/>
    <mergeCell ref="A9:B9"/>
    <mergeCell ref="F9:N9"/>
    <mergeCell ref="A10:B20"/>
    <mergeCell ref="C10:E20"/>
    <mergeCell ref="F10:M20"/>
    <mergeCell ref="N10:N16"/>
    <mergeCell ref="N17:N20"/>
    <mergeCell ref="A21:B31"/>
    <mergeCell ref="C21:E31"/>
    <mergeCell ref="F21:M31"/>
    <mergeCell ref="N21:N27"/>
    <mergeCell ref="N28:N31"/>
    <mergeCell ref="A32:B42"/>
    <mergeCell ref="C32:E42"/>
    <mergeCell ref="F32:M42"/>
    <mergeCell ref="N32:N38"/>
    <mergeCell ref="N39:N42"/>
    <mergeCell ref="A43:B53"/>
    <mergeCell ref="C43:E53"/>
    <mergeCell ref="F43:M53"/>
    <mergeCell ref="N43:N49"/>
    <mergeCell ref="N50:N53"/>
    <mergeCell ref="A54:B64"/>
    <mergeCell ref="C54:E64"/>
    <mergeCell ref="F54:M64"/>
    <mergeCell ref="N54:N60"/>
    <mergeCell ref="N61:N64"/>
    <mergeCell ref="A65:B75"/>
    <mergeCell ref="C65:E75"/>
    <mergeCell ref="F65:M75"/>
    <mergeCell ref="N65:N71"/>
    <mergeCell ref="N72:N75"/>
    <mergeCell ref="A76:B86"/>
    <mergeCell ref="C76:E86"/>
    <mergeCell ref="F76:M86"/>
    <mergeCell ref="N76:N82"/>
    <mergeCell ref="N83:N86"/>
    <mergeCell ref="A87:P87"/>
    <mergeCell ref="A88:B105"/>
    <mergeCell ref="C88:E105"/>
    <mergeCell ref="F88:M105"/>
    <mergeCell ref="N88:N97"/>
    <mergeCell ref="O88:O89"/>
    <mergeCell ref="P88:P89"/>
    <mergeCell ref="Q88:Q89"/>
    <mergeCell ref="O90:O91"/>
    <mergeCell ref="P90:P91"/>
    <mergeCell ref="Q90:Q91"/>
    <mergeCell ref="O92:O93"/>
    <mergeCell ref="P92:P93"/>
    <mergeCell ref="Q92:Q93"/>
    <mergeCell ref="O94:O95"/>
    <mergeCell ref="P94:P95"/>
    <mergeCell ref="Q94:Q95"/>
    <mergeCell ref="O96:O97"/>
    <mergeCell ref="P96:P97"/>
    <mergeCell ref="Q96:Q97"/>
    <mergeCell ref="N98:N105"/>
    <mergeCell ref="O98:O99"/>
    <mergeCell ref="P98:P99"/>
    <mergeCell ref="Q98:Q99"/>
    <mergeCell ref="O100:O101"/>
    <mergeCell ref="P100:P101"/>
    <mergeCell ref="Q100:Q101"/>
    <mergeCell ref="O102:O103"/>
    <mergeCell ref="P102:P103"/>
    <mergeCell ref="Q102:Q103"/>
    <mergeCell ref="O104:O105"/>
    <mergeCell ref="P104:P105"/>
    <mergeCell ref="Q104:Q105"/>
    <mergeCell ref="A106:B115"/>
    <mergeCell ref="C106:E115"/>
    <mergeCell ref="F106:M115"/>
    <mergeCell ref="N106:N110"/>
    <mergeCell ref="N111:N115"/>
    <mergeCell ref="A116:B125"/>
    <mergeCell ref="C116:E125"/>
    <mergeCell ref="F116:M125"/>
    <mergeCell ref="N116:N121"/>
    <mergeCell ref="N122:N125"/>
    <mergeCell ref="A126:B135"/>
    <mergeCell ref="C126:E135"/>
    <mergeCell ref="F126:M135"/>
    <mergeCell ref="N126:N131"/>
    <mergeCell ref="N132:N135"/>
    <mergeCell ref="A136:B145"/>
    <mergeCell ref="C136:E145"/>
    <mergeCell ref="F136:M145"/>
    <mergeCell ref="N136:N141"/>
    <mergeCell ref="N142:N145"/>
    <mergeCell ref="A146:B167"/>
    <mergeCell ref="C146:E167"/>
    <mergeCell ref="F146:M167"/>
    <mergeCell ref="N146:N155"/>
    <mergeCell ref="O146:O147"/>
    <mergeCell ref="P146:P147"/>
    <mergeCell ref="Q146:Q147"/>
    <mergeCell ref="O148:O149"/>
    <mergeCell ref="P148:P149"/>
    <mergeCell ref="Q148:Q149"/>
    <mergeCell ref="O150:O151"/>
    <mergeCell ref="P150:P151"/>
    <mergeCell ref="Q150:Q151"/>
    <mergeCell ref="O152:O153"/>
    <mergeCell ref="P152:P153"/>
    <mergeCell ref="Q152:Q153"/>
    <mergeCell ref="O154:O155"/>
    <mergeCell ref="P154:P155"/>
    <mergeCell ref="Q154:Q155"/>
    <mergeCell ref="N156:N167"/>
    <mergeCell ref="O156:O157"/>
    <mergeCell ref="P156:P157"/>
    <mergeCell ref="Q156:Q157"/>
    <mergeCell ref="O158:O159"/>
    <mergeCell ref="P158:P159"/>
    <mergeCell ref="Q158:Q159"/>
    <mergeCell ref="O160:O161"/>
    <mergeCell ref="P160:P161"/>
    <mergeCell ref="Q160:Q161"/>
    <mergeCell ref="O162:O163"/>
    <mergeCell ref="P162:P163"/>
    <mergeCell ref="Q162:Q163"/>
    <mergeCell ref="O164:O165"/>
    <mergeCell ref="P164:P165"/>
    <mergeCell ref="Q164:Q165"/>
    <mergeCell ref="O166:O167"/>
    <mergeCell ref="P166:P167"/>
    <mergeCell ref="Q166:Q167"/>
    <mergeCell ref="A168:B188"/>
    <mergeCell ref="C168:E188"/>
    <mergeCell ref="F168:M188"/>
    <mergeCell ref="N168:N177"/>
    <mergeCell ref="O168:O169"/>
    <mergeCell ref="P168:P169"/>
    <mergeCell ref="Q168:Q169"/>
    <mergeCell ref="O170:O171"/>
    <mergeCell ref="P170:P171"/>
    <mergeCell ref="Q170:Q171"/>
    <mergeCell ref="O172:O173"/>
    <mergeCell ref="P172:P173"/>
    <mergeCell ref="Q172:Q173"/>
    <mergeCell ref="O174:O175"/>
    <mergeCell ref="P174:P175"/>
    <mergeCell ref="Q174:Q175"/>
    <mergeCell ref="O176:O177"/>
    <mergeCell ref="P176:P177"/>
    <mergeCell ref="Q176:Q177"/>
    <mergeCell ref="N178:N188"/>
    <mergeCell ref="O178:O179"/>
    <mergeCell ref="P178:P179"/>
    <mergeCell ref="Q178:Q179"/>
    <mergeCell ref="O180:O181"/>
    <mergeCell ref="P180:P181"/>
    <mergeCell ref="Q180:Q181"/>
    <mergeCell ref="O182:O183"/>
    <mergeCell ref="P182:P183"/>
    <mergeCell ref="Q182:Q183"/>
    <mergeCell ref="O184:O185"/>
    <mergeCell ref="P184:P185"/>
    <mergeCell ref="Q184:Q185"/>
    <mergeCell ref="O186:O188"/>
    <mergeCell ref="P186:P188"/>
    <mergeCell ref="Q186:Q188"/>
    <mergeCell ref="A189:B200"/>
    <mergeCell ref="C189:E200"/>
    <mergeCell ref="F189:M200"/>
    <mergeCell ref="N189:N199"/>
    <mergeCell ref="A201:B212"/>
    <mergeCell ref="C201:E212"/>
    <mergeCell ref="F201:M212"/>
    <mergeCell ref="N201:N211"/>
    <mergeCell ref="A213:B234"/>
    <mergeCell ref="C213:E234"/>
    <mergeCell ref="F213:M234"/>
    <mergeCell ref="N213:N228"/>
    <mergeCell ref="O213:O214"/>
    <mergeCell ref="P213:P214"/>
    <mergeCell ref="Q213:Q214"/>
    <mergeCell ref="O215:O216"/>
    <mergeCell ref="P215:P216"/>
    <mergeCell ref="Q215:Q216"/>
    <mergeCell ref="O217:O218"/>
    <mergeCell ref="P217:P218"/>
    <mergeCell ref="Q217:Q218"/>
    <mergeCell ref="O219:O220"/>
    <mergeCell ref="P219:P220"/>
    <mergeCell ref="Q219:Q220"/>
    <mergeCell ref="O221:O222"/>
    <mergeCell ref="P221:P222"/>
    <mergeCell ref="Q221:Q222"/>
    <mergeCell ref="O223:O224"/>
    <mergeCell ref="P223:P224"/>
    <mergeCell ref="Q223:Q224"/>
    <mergeCell ref="O225:O226"/>
    <mergeCell ref="P225:P226"/>
    <mergeCell ref="Q225:Q226"/>
    <mergeCell ref="O227:O228"/>
    <mergeCell ref="P227:P228"/>
    <mergeCell ref="Q227:Q228"/>
    <mergeCell ref="N229:N234"/>
    <mergeCell ref="O229:O230"/>
    <mergeCell ref="P229:P230"/>
    <mergeCell ref="Q229:Q230"/>
    <mergeCell ref="O231:O232"/>
    <mergeCell ref="P231:P232"/>
    <mergeCell ref="Q231:Q232"/>
    <mergeCell ref="O233:O234"/>
    <mergeCell ref="P233:P234"/>
    <mergeCell ref="Q233:Q234"/>
    <mergeCell ref="A235:B256"/>
    <mergeCell ref="C235:E256"/>
    <mergeCell ref="F235:M256"/>
    <mergeCell ref="N235:N250"/>
    <mergeCell ref="O235:O236"/>
    <mergeCell ref="P235:P236"/>
    <mergeCell ref="Q235:Q236"/>
    <mergeCell ref="O237:O238"/>
    <mergeCell ref="P237:P238"/>
    <mergeCell ref="Q237:Q238"/>
    <mergeCell ref="O239:O240"/>
    <mergeCell ref="P239:P240"/>
    <mergeCell ref="Q239:Q240"/>
    <mergeCell ref="O241:O242"/>
    <mergeCell ref="P241:P242"/>
    <mergeCell ref="Q241:Q242"/>
    <mergeCell ref="O243:O244"/>
    <mergeCell ref="P243:P244"/>
    <mergeCell ref="Q243:Q244"/>
    <mergeCell ref="O245:O246"/>
    <mergeCell ref="P245:P246"/>
    <mergeCell ref="Q245:Q246"/>
    <mergeCell ref="O247:O248"/>
    <mergeCell ref="P247:P248"/>
    <mergeCell ref="Q247:Q248"/>
    <mergeCell ref="O249:O250"/>
    <mergeCell ref="P249:P250"/>
    <mergeCell ref="Q249:Q250"/>
    <mergeCell ref="N251:N256"/>
    <mergeCell ref="O251:O252"/>
    <mergeCell ref="P251:P252"/>
    <mergeCell ref="Q251:Q252"/>
    <mergeCell ref="O253:O254"/>
    <mergeCell ref="P253:P254"/>
    <mergeCell ref="Q253:Q254"/>
    <mergeCell ref="O255:O256"/>
    <mergeCell ref="P255:P256"/>
    <mergeCell ref="Q255:Q256"/>
    <mergeCell ref="A257:B278"/>
    <mergeCell ref="C257:E278"/>
    <mergeCell ref="F257:M278"/>
    <mergeCell ref="N257:N272"/>
    <mergeCell ref="O257:O258"/>
    <mergeCell ref="P257:P258"/>
    <mergeCell ref="Q257:Q258"/>
    <mergeCell ref="O259:O260"/>
    <mergeCell ref="P259:P260"/>
    <mergeCell ref="Q259:Q260"/>
    <mergeCell ref="O261:O262"/>
    <mergeCell ref="P261:P262"/>
    <mergeCell ref="Q261:Q262"/>
    <mergeCell ref="O263:O264"/>
    <mergeCell ref="P263:P264"/>
    <mergeCell ref="Q263:Q264"/>
    <mergeCell ref="O265:O266"/>
    <mergeCell ref="P265:P266"/>
    <mergeCell ref="Q265:Q266"/>
    <mergeCell ref="O267:O268"/>
    <mergeCell ref="P267:P268"/>
    <mergeCell ref="Q267:Q268"/>
    <mergeCell ref="O269:O270"/>
    <mergeCell ref="P269:P270"/>
    <mergeCell ref="Q269:Q270"/>
    <mergeCell ref="O271:O272"/>
    <mergeCell ref="P271:P272"/>
    <mergeCell ref="Q271:Q272"/>
    <mergeCell ref="N273:N278"/>
    <mergeCell ref="O273:O274"/>
    <mergeCell ref="P273:P274"/>
    <mergeCell ref="Q273:Q274"/>
    <mergeCell ref="O275:O276"/>
    <mergeCell ref="P275:P276"/>
    <mergeCell ref="Q275:Q276"/>
    <mergeCell ref="O277:O278"/>
    <mergeCell ref="P277:P278"/>
    <mergeCell ref="Q277:Q278"/>
    <mergeCell ref="A279:B300"/>
    <mergeCell ref="C279:E300"/>
    <mergeCell ref="F279:M300"/>
    <mergeCell ref="N279:N294"/>
    <mergeCell ref="O279:O280"/>
    <mergeCell ref="P279:P280"/>
    <mergeCell ref="Q279:Q280"/>
    <mergeCell ref="O281:O282"/>
    <mergeCell ref="P281:P282"/>
    <mergeCell ref="Q281:Q282"/>
    <mergeCell ref="O283:O284"/>
    <mergeCell ref="P283:P284"/>
    <mergeCell ref="Q283:Q284"/>
    <mergeCell ref="O285:O286"/>
    <mergeCell ref="P285:P286"/>
    <mergeCell ref="Q285:Q286"/>
    <mergeCell ref="O287:O288"/>
    <mergeCell ref="P287:P288"/>
    <mergeCell ref="Q287:Q288"/>
    <mergeCell ref="O289:O290"/>
    <mergeCell ref="P289:P290"/>
    <mergeCell ref="Q289:Q290"/>
    <mergeCell ref="O291:O292"/>
    <mergeCell ref="P291:P292"/>
    <mergeCell ref="Q291:Q292"/>
    <mergeCell ref="O293:O294"/>
    <mergeCell ref="P293:P294"/>
    <mergeCell ref="Q293:Q294"/>
    <mergeCell ref="N295:N300"/>
    <mergeCell ref="O295:O296"/>
    <mergeCell ref="P295:P296"/>
    <mergeCell ref="Q295:Q296"/>
    <mergeCell ref="O297:O298"/>
    <mergeCell ref="P297:P298"/>
    <mergeCell ref="Q297:Q298"/>
    <mergeCell ref="O299:O300"/>
    <mergeCell ref="P299:P300"/>
    <mergeCell ref="Q299:Q300"/>
    <mergeCell ref="A301:B312"/>
    <mergeCell ref="C301:E312"/>
    <mergeCell ref="F301:M312"/>
    <mergeCell ref="N301:N311"/>
    <mergeCell ref="A313:B324"/>
    <mergeCell ref="C313:E324"/>
    <mergeCell ref="F313:M324"/>
    <mergeCell ref="N313:N323"/>
    <mergeCell ref="A325:B336"/>
    <mergeCell ref="C325:E336"/>
    <mergeCell ref="F325:M336"/>
    <mergeCell ref="N325:N335"/>
    <mergeCell ref="A337:B358"/>
    <mergeCell ref="C337:E358"/>
    <mergeCell ref="F337:M358"/>
    <mergeCell ref="N337:N352"/>
    <mergeCell ref="O337:O338"/>
    <mergeCell ref="P337:P338"/>
    <mergeCell ref="Q337:Q338"/>
    <mergeCell ref="O339:O340"/>
    <mergeCell ref="P339:P340"/>
    <mergeCell ref="Q339:Q340"/>
    <mergeCell ref="O341:O342"/>
    <mergeCell ref="P341:P342"/>
    <mergeCell ref="Q341:Q342"/>
    <mergeCell ref="O343:O344"/>
    <mergeCell ref="P343:P344"/>
    <mergeCell ref="Q343:Q344"/>
    <mergeCell ref="O345:O346"/>
    <mergeCell ref="P345:P346"/>
    <mergeCell ref="Q345:Q346"/>
    <mergeCell ref="O347:O348"/>
    <mergeCell ref="P347:P348"/>
    <mergeCell ref="Q347:Q348"/>
    <mergeCell ref="O349:O350"/>
    <mergeCell ref="P349:P350"/>
    <mergeCell ref="Q349:Q350"/>
    <mergeCell ref="O351:O352"/>
    <mergeCell ref="P351:P352"/>
    <mergeCell ref="Q351:Q352"/>
    <mergeCell ref="N353:N358"/>
    <mergeCell ref="O353:O354"/>
    <mergeCell ref="P353:P354"/>
    <mergeCell ref="Q353:Q354"/>
    <mergeCell ref="O355:O356"/>
    <mergeCell ref="P355:P356"/>
    <mergeCell ref="Q355:Q356"/>
    <mergeCell ref="O357:O358"/>
    <mergeCell ref="P357:P358"/>
    <mergeCell ref="Q357:Q358"/>
    <mergeCell ref="A359:B370"/>
    <mergeCell ref="C359:E370"/>
    <mergeCell ref="F359:M370"/>
    <mergeCell ref="N359:N369"/>
    <mergeCell ref="A371:B382"/>
    <mergeCell ref="C371:E382"/>
    <mergeCell ref="F371:M382"/>
    <mergeCell ref="N371:N381"/>
    <mergeCell ref="A383:B404"/>
    <mergeCell ref="C383:E404"/>
    <mergeCell ref="F383:M404"/>
    <mergeCell ref="N383:N398"/>
    <mergeCell ref="O383:O384"/>
    <mergeCell ref="P383:P384"/>
    <mergeCell ref="Q383:Q384"/>
    <mergeCell ref="O385:O386"/>
    <mergeCell ref="P385:P386"/>
    <mergeCell ref="Q385:Q386"/>
    <mergeCell ref="O387:O388"/>
    <mergeCell ref="P387:P388"/>
    <mergeCell ref="Q387:Q388"/>
    <mergeCell ref="O389:O390"/>
    <mergeCell ref="P389:P390"/>
    <mergeCell ref="Q389:Q390"/>
    <mergeCell ref="O391:O392"/>
    <mergeCell ref="P391:P392"/>
    <mergeCell ref="Q391:Q392"/>
    <mergeCell ref="O393:O394"/>
    <mergeCell ref="P393:P394"/>
    <mergeCell ref="Q393:Q394"/>
    <mergeCell ref="O395:O396"/>
    <mergeCell ref="P395:P396"/>
    <mergeCell ref="Q395:Q396"/>
    <mergeCell ref="O397:O398"/>
    <mergeCell ref="P397:P398"/>
    <mergeCell ref="Q397:Q398"/>
    <mergeCell ref="N399:N404"/>
    <mergeCell ref="O399:O400"/>
    <mergeCell ref="P399:P400"/>
    <mergeCell ref="Q399:Q400"/>
    <mergeCell ref="O401:O402"/>
    <mergeCell ref="P401:P402"/>
    <mergeCell ref="Q401:Q402"/>
    <mergeCell ref="O403:O404"/>
    <mergeCell ref="P403:P404"/>
    <mergeCell ref="Q403:Q404"/>
    <mergeCell ref="A405:B426"/>
    <mergeCell ref="C405:E426"/>
    <mergeCell ref="F405:M426"/>
    <mergeCell ref="N405:N420"/>
    <mergeCell ref="O405:O406"/>
    <mergeCell ref="P405:P406"/>
    <mergeCell ref="Q405:Q406"/>
    <mergeCell ref="O407:O408"/>
    <mergeCell ref="P407:P408"/>
    <mergeCell ref="Q407:Q408"/>
    <mergeCell ref="O409:O410"/>
    <mergeCell ref="P409:P410"/>
    <mergeCell ref="Q409:Q410"/>
    <mergeCell ref="O411:O412"/>
    <mergeCell ref="P411:P412"/>
    <mergeCell ref="Q411:Q412"/>
    <mergeCell ref="O413:O414"/>
    <mergeCell ref="P413:P414"/>
    <mergeCell ref="Q413:Q414"/>
    <mergeCell ref="O415:O416"/>
    <mergeCell ref="P415:P416"/>
    <mergeCell ref="Q415:Q416"/>
    <mergeCell ref="O417:O418"/>
    <mergeCell ref="P417:P418"/>
    <mergeCell ref="Q417:Q418"/>
    <mergeCell ref="O419:O420"/>
    <mergeCell ref="P419:P420"/>
    <mergeCell ref="Q419:Q420"/>
    <mergeCell ref="N421:N426"/>
    <mergeCell ref="O421:O422"/>
    <mergeCell ref="P421:P422"/>
    <mergeCell ref="Q421:Q422"/>
    <mergeCell ref="O423:O424"/>
    <mergeCell ref="P423:P424"/>
    <mergeCell ref="Q423:Q424"/>
    <mergeCell ref="O425:O426"/>
    <mergeCell ref="P425:P426"/>
    <mergeCell ref="Q425:Q426"/>
    <mergeCell ref="A427:B427"/>
    <mergeCell ref="D427:N427"/>
    <mergeCell ref="A428:B437"/>
    <mergeCell ref="C428:E437"/>
    <mergeCell ref="F428:M437"/>
    <mergeCell ref="N428:N437"/>
    <mergeCell ref="A438:B448"/>
    <mergeCell ref="C438:E448"/>
    <mergeCell ref="F438:M448"/>
    <mergeCell ref="N438:N448"/>
    <mergeCell ref="A449:B459"/>
    <mergeCell ref="C449:E459"/>
    <mergeCell ref="F449:M459"/>
    <mergeCell ref="N449:N459"/>
    <mergeCell ref="A460:B469"/>
    <mergeCell ref="C460:E469"/>
    <mergeCell ref="F460:M469"/>
    <mergeCell ref="N460:N469"/>
    <mergeCell ref="A470:B479"/>
    <mergeCell ref="C470:E479"/>
    <mergeCell ref="F470:M479"/>
    <mergeCell ref="N470:N479"/>
    <mergeCell ref="A480:B489"/>
    <mergeCell ref="C480:E489"/>
    <mergeCell ref="F480:M489"/>
    <mergeCell ref="N480:N489"/>
    <mergeCell ref="C490:N490"/>
    <mergeCell ref="A491:B500"/>
    <mergeCell ref="C491:E500"/>
    <mergeCell ref="F491:M500"/>
    <mergeCell ref="N491:N496"/>
    <mergeCell ref="N497:N500"/>
    <mergeCell ref="A501:B508"/>
    <mergeCell ref="C501:E508"/>
    <mergeCell ref="F501:M508"/>
    <mergeCell ref="N501:N505"/>
    <mergeCell ref="N506:N508"/>
    <mergeCell ref="A509:B516"/>
    <mergeCell ref="C509:E516"/>
    <mergeCell ref="F509:M516"/>
    <mergeCell ref="N509:N514"/>
    <mergeCell ref="N515:N516"/>
    <mergeCell ref="A517:B526"/>
    <mergeCell ref="C517:E526"/>
    <mergeCell ref="F517:M526"/>
    <mergeCell ref="N517:N522"/>
    <mergeCell ref="N523:N526"/>
    <mergeCell ref="A527:B535"/>
    <mergeCell ref="C527:E535"/>
    <mergeCell ref="F527:M535"/>
    <mergeCell ref="N527:N531"/>
    <mergeCell ref="N532:N535"/>
    <mergeCell ref="A536:B545"/>
    <mergeCell ref="C536:E545"/>
    <mergeCell ref="F536:M545"/>
    <mergeCell ref="N536:N541"/>
    <mergeCell ref="N542:N545"/>
    <mergeCell ref="A546:B552"/>
    <mergeCell ref="C546:E552"/>
    <mergeCell ref="F546:M552"/>
    <mergeCell ref="N546:N550"/>
    <mergeCell ref="N551:N552"/>
    <mergeCell ref="A553:B560"/>
    <mergeCell ref="C553:E560"/>
    <mergeCell ref="F553:M560"/>
    <mergeCell ref="N553:N558"/>
    <mergeCell ref="N559:N560"/>
    <mergeCell ref="A561:B570"/>
    <mergeCell ref="C561:E570"/>
    <mergeCell ref="F561:M570"/>
    <mergeCell ref="N561:N566"/>
    <mergeCell ref="N567:N570"/>
    <mergeCell ref="A571:B580"/>
    <mergeCell ref="C571:E580"/>
    <mergeCell ref="F571:M580"/>
    <mergeCell ref="N571:N576"/>
    <mergeCell ref="N577:N580"/>
    <mergeCell ref="A581:B589"/>
    <mergeCell ref="C581:E589"/>
    <mergeCell ref="F581:M589"/>
    <mergeCell ref="N581:N585"/>
    <mergeCell ref="N586:N589"/>
    <mergeCell ref="A590:B596"/>
    <mergeCell ref="C590:E596"/>
    <mergeCell ref="F590:M596"/>
    <mergeCell ref="N590:N594"/>
    <mergeCell ref="N595:N596"/>
    <mergeCell ref="A597:B606"/>
    <mergeCell ref="C597:E606"/>
    <mergeCell ref="F597:M606"/>
    <mergeCell ref="N597:N602"/>
    <mergeCell ref="N603:N606"/>
    <mergeCell ref="A607:B616"/>
    <mergeCell ref="C607:E616"/>
    <mergeCell ref="F607:M616"/>
    <mergeCell ref="N607:N612"/>
    <mergeCell ref="N613:N616"/>
    <mergeCell ref="A617:B624"/>
    <mergeCell ref="C617:E624"/>
    <mergeCell ref="F617:M624"/>
    <mergeCell ref="N617:N622"/>
    <mergeCell ref="N623:N624"/>
    <mergeCell ref="A625:B632"/>
    <mergeCell ref="C625:E632"/>
    <mergeCell ref="F625:M632"/>
    <mergeCell ref="N625:N630"/>
    <mergeCell ref="N631:N632"/>
    <mergeCell ref="A633:B639"/>
    <mergeCell ref="C633:E639"/>
    <mergeCell ref="F633:M639"/>
    <mergeCell ref="N633:N637"/>
    <mergeCell ref="N638:N639"/>
    <mergeCell ref="A640:B646"/>
    <mergeCell ref="C640:E646"/>
    <mergeCell ref="F640:M646"/>
    <mergeCell ref="N640:N644"/>
    <mergeCell ref="N645:N646"/>
    <mergeCell ref="A647:B663"/>
    <mergeCell ref="C647:E663"/>
    <mergeCell ref="F647:M663"/>
    <mergeCell ref="N647:N663"/>
    <mergeCell ref="O647:O648"/>
    <mergeCell ref="P647:P648"/>
    <mergeCell ref="Q647:Q648"/>
    <mergeCell ref="O649:P650"/>
    <mergeCell ref="Q649:Q650"/>
    <mergeCell ref="O651:O652"/>
    <mergeCell ref="P651:P652"/>
    <mergeCell ref="Q651:Q652"/>
    <mergeCell ref="O653:O654"/>
    <mergeCell ref="P653:P654"/>
    <mergeCell ref="Q653:Q654"/>
    <mergeCell ref="O655:O656"/>
    <mergeCell ref="P655:P656"/>
    <mergeCell ref="Q655:Q656"/>
    <mergeCell ref="O657:O658"/>
    <mergeCell ref="P657:P658"/>
    <mergeCell ref="Q657:Q658"/>
    <mergeCell ref="O659:O660"/>
    <mergeCell ref="P659:P660"/>
    <mergeCell ref="Q659:Q660"/>
    <mergeCell ref="O661:O662"/>
    <mergeCell ref="P661:P662"/>
    <mergeCell ref="Q661:Q662"/>
    <mergeCell ref="A664:B677"/>
    <mergeCell ref="C664:E677"/>
    <mergeCell ref="F664:M677"/>
    <mergeCell ref="N664:N677"/>
    <mergeCell ref="O664:O665"/>
    <mergeCell ref="P664:P665"/>
    <mergeCell ref="Q664:Q665"/>
    <mergeCell ref="O666:O667"/>
    <mergeCell ref="P666:P667"/>
    <mergeCell ref="Q666:Q667"/>
    <mergeCell ref="O668:O669"/>
    <mergeCell ref="P668:P669"/>
    <mergeCell ref="Q668:Q669"/>
    <mergeCell ref="O670:O671"/>
    <mergeCell ref="P670:P671"/>
    <mergeCell ref="Q670:Q671"/>
    <mergeCell ref="O672:O673"/>
    <mergeCell ref="P672:P673"/>
    <mergeCell ref="Q672:Q673"/>
    <mergeCell ref="O674:O675"/>
    <mergeCell ref="P674:P675"/>
    <mergeCell ref="Q674:Q675"/>
    <mergeCell ref="O676:O677"/>
    <mergeCell ref="P676:P677"/>
    <mergeCell ref="Q676:Q677"/>
    <mergeCell ref="A678:B695"/>
    <mergeCell ref="C678:E695"/>
    <mergeCell ref="F678:M695"/>
    <mergeCell ref="N678:N695"/>
    <mergeCell ref="O678:O679"/>
    <mergeCell ref="P678:P679"/>
    <mergeCell ref="Q678:Q679"/>
    <mergeCell ref="O680:O681"/>
    <mergeCell ref="P680:P681"/>
    <mergeCell ref="Q680:Q681"/>
    <mergeCell ref="O682:O683"/>
    <mergeCell ref="P682:P683"/>
    <mergeCell ref="Q682:Q683"/>
    <mergeCell ref="O684:O685"/>
    <mergeCell ref="P684:P685"/>
    <mergeCell ref="Q684:Q685"/>
    <mergeCell ref="O686:O687"/>
    <mergeCell ref="P686:P687"/>
    <mergeCell ref="Q686:Q687"/>
    <mergeCell ref="O688:O689"/>
    <mergeCell ref="P688:P689"/>
    <mergeCell ref="Q688:Q689"/>
    <mergeCell ref="O690:O691"/>
    <mergeCell ref="P690:P691"/>
    <mergeCell ref="Q690:Q691"/>
    <mergeCell ref="O692:O693"/>
    <mergeCell ref="P692:P693"/>
    <mergeCell ref="Q692:Q693"/>
    <mergeCell ref="O694:O695"/>
    <mergeCell ref="P694:P695"/>
    <mergeCell ref="Q694:Q695"/>
    <mergeCell ref="A696:B713"/>
    <mergeCell ref="C696:E713"/>
    <mergeCell ref="F696:M713"/>
    <mergeCell ref="N696:N713"/>
    <mergeCell ref="O696:O697"/>
    <mergeCell ref="P696:P697"/>
    <mergeCell ref="Q696:Q697"/>
    <mergeCell ref="O698:O699"/>
    <mergeCell ref="P698:P699"/>
    <mergeCell ref="Q698:Q699"/>
    <mergeCell ref="O700:O701"/>
    <mergeCell ref="P700:P701"/>
    <mergeCell ref="Q700:Q701"/>
    <mergeCell ref="O702:O703"/>
    <mergeCell ref="P702:P703"/>
    <mergeCell ref="Q702:Q703"/>
    <mergeCell ref="O704:O705"/>
    <mergeCell ref="P704:P705"/>
    <mergeCell ref="Q704:Q705"/>
    <mergeCell ref="O706:O707"/>
    <mergeCell ref="P706:P707"/>
    <mergeCell ref="Q706:Q707"/>
    <mergeCell ref="O708:O709"/>
    <mergeCell ref="P708:P709"/>
    <mergeCell ref="Q708:Q709"/>
    <mergeCell ref="O710:O711"/>
    <mergeCell ref="P710:P711"/>
    <mergeCell ref="Q710:Q711"/>
    <mergeCell ref="O712:O713"/>
    <mergeCell ref="P712:P713"/>
    <mergeCell ref="Q712:Q713"/>
    <mergeCell ref="A714:Q714"/>
    <mergeCell ref="A715:B728"/>
    <mergeCell ref="C715:E728"/>
    <mergeCell ref="F715:M728"/>
    <mergeCell ref="N715:N728"/>
    <mergeCell ref="O715:P716"/>
    <mergeCell ref="Q715:Q716"/>
    <mergeCell ref="O717:O718"/>
    <mergeCell ref="P717:P718"/>
    <mergeCell ref="Q717:Q718"/>
    <mergeCell ref="O719:O720"/>
    <mergeCell ref="P719:P720"/>
    <mergeCell ref="Q719:Q720"/>
    <mergeCell ref="O721:O722"/>
    <mergeCell ref="P721:P722"/>
    <mergeCell ref="Q721:Q722"/>
    <mergeCell ref="O723:O724"/>
    <mergeCell ref="P723:P724"/>
    <mergeCell ref="Q723:Q724"/>
    <mergeCell ref="O725:O726"/>
    <mergeCell ref="P725:P726"/>
    <mergeCell ref="Q725:Q726"/>
    <mergeCell ref="O727:O728"/>
    <mergeCell ref="P727:P728"/>
    <mergeCell ref="Q727:Q728"/>
    <mergeCell ref="A729:B742"/>
    <mergeCell ref="C729:E742"/>
    <mergeCell ref="F729:M742"/>
    <mergeCell ref="N729:N742"/>
    <mergeCell ref="O729:O730"/>
    <mergeCell ref="P729:P730"/>
    <mergeCell ref="Q729:Q730"/>
    <mergeCell ref="O731:O732"/>
    <mergeCell ref="P731:P732"/>
    <mergeCell ref="Q731:Q732"/>
    <mergeCell ref="O733:O734"/>
    <mergeCell ref="P733:P734"/>
    <mergeCell ref="Q733:Q734"/>
    <mergeCell ref="O735:O736"/>
    <mergeCell ref="P735:P736"/>
    <mergeCell ref="Q735:Q736"/>
    <mergeCell ref="O737:O738"/>
    <mergeCell ref="P737:P738"/>
    <mergeCell ref="Q737:Q738"/>
    <mergeCell ref="O739:O740"/>
    <mergeCell ref="P739:P740"/>
    <mergeCell ref="Q739:Q740"/>
    <mergeCell ref="O741:O742"/>
    <mergeCell ref="P741:P742"/>
    <mergeCell ref="Q741:Q742"/>
    <mergeCell ref="A743:B758"/>
    <mergeCell ref="C743:E758"/>
    <mergeCell ref="F743:M758"/>
    <mergeCell ref="N743:N758"/>
    <mergeCell ref="O743:P744"/>
    <mergeCell ref="Q743:Q744"/>
    <mergeCell ref="O745:O746"/>
    <mergeCell ref="P745:P746"/>
    <mergeCell ref="Q745:Q746"/>
    <mergeCell ref="O747:O748"/>
    <mergeCell ref="P747:P748"/>
    <mergeCell ref="Q747:Q748"/>
    <mergeCell ref="O749:O750"/>
    <mergeCell ref="P749:P750"/>
    <mergeCell ref="Q749:Q750"/>
    <mergeCell ref="O751:O752"/>
    <mergeCell ref="P751:P752"/>
    <mergeCell ref="Q751:Q752"/>
    <mergeCell ref="O753:O754"/>
    <mergeCell ref="P753:P754"/>
    <mergeCell ref="Q753:Q754"/>
    <mergeCell ref="O755:O756"/>
    <mergeCell ref="P755:P756"/>
    <mergeCell ref="Q755:Q756"/>
    <mergeCell ref="O757:O758"/>
    <mergeCell ref="P757:P758"/>
    <mergeCell ref="Q757:Q758"/>
    <mergeCell ref="A759:B773"/>
    <mergeCell ref="C759:E773"/>
    <mergeCell ref="F759:M773"/>
    <mergeCell ref="N759:N773"/>
    <mergeCell ref="O759:O760"/>
    <mergeCell ref="P759:P760"/>
    <mergeCell ref="Q759:Q760"/>
    <mergeCell ref="O761:O762"/>
    <mergeCell ref="P761:P762"/>
    <mergeCell ref="Q761:Q762"/>
    <mergeCell ref="O763:O764"/>
    <mergeCell ref="P763:P764"/>
    <mergeCell ref="Q763:Q764"/>
    <mergeCell ref="O765:O766"/>
    <mergeCell ref="P765:P766"/>
    <mergeCell ref="Q765:Q766"/>
    <mergeCell ref="O767:O768"/>
    <mergeCell ref="P767:P768"/>
    <mergeCell ref="Q767:Q768"/>
    <mergeCell ref="O769:O770"/>
    <mergeCell ref="P769:P770"/>
    <mergeCell ref="Q769:Q770"/>
    <mergeCell ref="O771:O772"/>
    <mergeCell ref="P771:P772"/>
    <mergeCell ref="Q771:Q772"/>
    <mergeCell ref="A774:B787"/>
    <mergeCell ref="C774:E787"/>
    <mergeCell ref="F774:M787"/>
    <mergeCell ref="N774:N787"/>
    <mergeCell ref="O774:O775"/>
    <mergeCell ref="P774:P775"/>
    <mergeCell ref="Q774:Q775"/>
    <mergeCell ref="O776:O777"/>
    <mergeCell ref="P776:P777"/>
    <mergeCell ref="Q776:Q777"/>
    <mergeCell ref="O778:O779"/>
    <mergeCell ref="P778:P779"/>
    <mergeCell ref="Q778:Q779"/>
    <mergeCell ref="O780:O781"/>
    <mergeCell ref="P780:P781"/>
    <mergeCell ref="Q780:Q781"/>
    <mergeCell ref="O782:O783"/>
    <mergeCell ref="P782:P783"/>
    <mergeCell ref="Q782:Q783"/>
    <mergeCell ref="O784:O785"/>
    <mergeCell ref="P784:P785"/>
    <mergeCell ref="Q784:Q785"/>
    <mergeCell ref="O786:O787"/>
    <mergeCell ref="P786:P787"/>
    <mergeCell ref="Q786:Q787"/>
    <mergeCell ref="A788:B803"/>
    <mergeCell ref="C788:E803"/>
    <mergeCell ref="F788:M803"/>
    <mergeCell ref="N788:N803"/>
    <mergeCell ref="O788:O789"/>
    <mergeCell ref="P788:P789"/>
    <mergeCell ref="Q788:Q789"/>
    <mergeCell ref="O790:O791"/>
    <mergeCell ref="P790:P791"/>
    <mergeCell ref="Q790:Q791"/>
    <mergeCell ref="O792:O793"/>
    <mergeCell ref="P792:P793"/>
    <mergeCell ref="Q792:Q793"/>
    <mergeCell ref="O794:O795"/>
    <mergeCell ref="P794:P795"/>
    <mergeCell ref="Q794:Q795"/>
    <mergeCell ref="O796:O797"/>
    <mergeCell ref="P796:P797"/>
    <mergeCell ref="Q796:Q797"/>
    <mergeCell ref="O798:O799"/>
    <mergeCell ref="P798:P799"/>
    <mergeCell ref="Q798:Q799"/>
    <mergeCell ref="O800:O801"/>
    <mergeCell ref="P800:P801"/>
    <mergeCell ref="Q800:Q801"/>
    <mergeCell ref="O802:O803"/>
    <mergeCell ref="P802:P803"/>
    <mergeCell ref="Q802:Q803"/>
    <mergeCell ref="A804:B817"/>
    <mergeCell ref="C804:E817"/>
    <mergeCell ref="F804:M817"/>
    <mergeCell ref="N804:N817"/>
    <mergeCell ref="O804:O805"/>
    <mergeCell ref="P804:P805"/>
    <mergeCell ref="Q804:Q805"/>
    <mergeCell ref="O806:O807"/>
    <mergeCell ref="P806:P807"/>
    <mergeCell ref="Q806:Q807"/>
    <mergeCell ref="O808:O809"/>
    <mergeCell ref="P808:P809"/>
    <mergeCell ref="Q808:Q809"/>
    <mergeCell ref="O810:O811"/>
    <mergeCell ref="P810:P811"/>
    <mergeCell ref="Q810:Q811"/>
    <mergeCell ref="O812:O813"/>
    <mergeCell ref="P812:P813"/>
    <mergeCell ref="Q812:Q813"/>
    <mergeCell ref="O814:O815"/>
    <mergeCell ref="P814:P815"/>
    <mergeCell ref="Q814:Q815"/>
    <mergeCell ref="O816:O817"/>
    <mergeCell ref="P816:P817"/>
    <mergeCell ref="Q816:Q817"/>
    <mergeCell ref="A818:B833"/>
    <mergeCell ref="C818:E833"/>
    <mergeCell ref="F818:M833"/>
    <mergeCell ref="N818:N833"/>
    <mergeCell ref="O818:O819"/>
    <mergeCell ref="P818:P819"/>
    <mergeCell ref="Q818:Q819"/>
    <mergeCell ref="O820:O821"/>
    <mergeCell ref="P820:P821"/>
    <mergeCell ref="Q820:Q821"/>
    <mergeCell ref="O822:O823"/>
    <mergeCell ref="P822:P823"/>
    <mergeCell ref="Q822:Q823"/>
    <mergeCell ref="O824:O825"/>
    <mergeCell ref="P824:P825"/>
    <mergeCell ref="Q824:Q825"/>
    <mergeCell ref="O826:O827"/>
    <mergeCell ref="P826:P827"/>
    <mergeCell ref="Q826:Q827"/>
    <mergeCell ref="O828:O829"/>
    <mergeCell ref="P828:P829"/>
    <mergeCell ref="Q828:Q829"/>
    <mergeCell ref="O830:O831"/>
    <mergeCell ref="P830:P831"/>
    <mergeCell ref="Q830:Q831"/>
    <mergeCell ref="O832:O833"/>
    <mergeCell ref="P832:P833"/>
    <mergeCell ref="Q832:Q833"/>
    <mergeCell ref="A834:B849"/>
    <mergeCell ref="C834:E849"/>
    <mergeCell ref="F834:M849"/>
    <mergeCell ref="N834:N849"/>
    <mergeCell ref="O834:O835"/>
    <mergeCell ref="P834:P835"/>
    <mergeCell ref="Q834:Q835"/>
    <mergeCell ref="O836:O837"/>
    <mergeCell ref="P836:P837"/>
    <mergeCell ref="Q836:Q837"/>
    <mergeCell ref="O838:O839"/>
    <mergeCell ref="P838:P839"/>
    <mergeCell ref="Q838:Q839"/>
    <mergeCell ref="O840:O841"/>
    <mergeCell ref="P840:P841"/>
    <mergeCell ref="Q840:Q841"/>
    <mergeCell ref="O842:O843"/>
    <mergeCell ref="P842:P843"/>
    <mergeCell ref="Q842:Q843"/>
    <mergeCell ref="O844:O845"/>
    <mergeCell ref="P844:P845"/>
    <mergeCell ref="Q844:Q845"/>
    <mergeCell ref="O846:O847"/>
    <mergeCell ref="P846:P847"/>
    <mergeCell ref="Q846:Q847"/>
    <mergeCell ref="O848:O849"/>
    <mergeCell ref="P848:P849"/>
    <mergeCell ref="Q848:Q849"/>
    <mergeCell ref="A850:B863"/>
    <mergeCell ref="C850:E863"/>
    <mergeCell ref="F850:M863"/>
    <mergeCell ref="N850:N863"/>
    <mergeCell ref="O850:O851"/>
    <mergeCell ref="P850:P851"/>
    <mergeCell ref="Q850:Q851"/>
    <mergeCell ref="O852:O853"/>
    <mergeCell ref="P852:P853"/>
    <mergeCell ref="Q852:Q853"/>
    <mergeCell ref="O854:O855"/>
    <mergeCell ref="P854:P855"/>
    <mergeCell ref="Q854:Q855"/>
    <mergeCell ref="O856:O857"/>
    <mergeCell ref="P856:P857"/>
    <mergeCell ref="Q856:Q857"/>
    <mergeCell ref="O858:O859"/>
    <mergeCell ref="P858:P859"/>
    <mergeCell ref="Q858:Q859"/>
    <mergeCell ref="O860:O861"/>
    <mergeCell ref="P860:P861"/>
    <mergeCell ref="Q860:Q861"/>
    <mergeCell ref="O862:O863"/>
    <mergeCell ref="P862:P863"/>
    <mergeCell ref="Q862:Q863"/>
    <mergeCell ref="A864:B877"/>
    <mergeCell ref="C864:E877"/>
    <mergeCell ref="F864:M877"/>
    <mergeCell ref="N864:N877"/>
    <mergeCell ref="O864:O865"/>
    <mergeCell ref="P864:P865"/>
    <mergeCell ref="Q864:Q865"/>
    <mergeCell ref="O866:O867"/>
    <mergeCell ref="P866:P867"/>
    <mergeCell ref="Q866:Q867"/>
    <mergeCell ref="O868:O869"/>
    <mergeCell ref="P868:P869"/>
    <mergeCell ref="Q868:Q869"/>
    <mergeCell ref="O870:O871"/>
    <mergeCell ref="P870:P871"/>
    <mergeCell ref="Q870:Q871"/>
    <mergeCell ref="O872:O873"/>
    <mergeCell ref="P872:P873"/>
    <mergeCell ref="Q872:Q873"/>
    <mergeCell ref="O874:O875"/>
    <mergeCell ref="P874:P875"/>
    <mergeCell ref="Q874:Q875"/>
    <mergeCell ref="O876:O877"/>
    <mergeCell ref="P876:P877"/>
    <mergeCell ref="Q876:Q877"/>
    <mergeCell ref="A878:B893"/>
    <mergeCell ref="C878:E893"/>
    <mergeCell ref="F878:M893"/>
    <mergeCell ref="N878:N893"/>
    <mergeCell ref="O878:O879"/>
    <mergeCell ref="P878:P879"/>
    <mergeCell ref="Q878:Q879"/>
    <mergeCell ref="O880:O881"/>
    <mergeCell ref="P880:P881"/>
    <mergeCell ref="Q880:Q881"/>
    <mergeCell ref="O882:O883"/>
    <mergeCell ref="P882:P883"/>
    <mergeCell ref="Q882:Q883"/>
    <mergeCell ref="O884:O885"/>
    <mergeCell ref="P884:P885"/>
    <mergeCell ref="Q884:Q885"/>
    <mergeCell ref="O886:O887"/>
    <mergeCell ref="P886:P887"/>
    <mergeCell ref="Q886:Q887"/>
    <mergeCell ref="O888:O889"/>
    <mergeCell ref="P888:P889"/>
    <mergeCell ref="Q888:Q889"/>
    <mergeCell ref="O890:O891"/>
    <mergeCell ref="P890:P891"/>
    <mergeCell ref="Q890:Q891"/>
    <mergeCell ref="O892:O893"/>
    <mergeCell ref="P892:P893"/>
    <mergeCell ref="Q892:Q893"/>
    <mergeCell ref="A894:B907"/>
    <mergeCell ref="C894:E907"/>
    <mergeCell ref="F894:M907"/>
    <mergeCell ref="N894:N907"/>
    <mergeCell ref="O894:O895"/>
    <mergeCell ref="P894:P895"/>
    <mergeCell ref="Q894:Q895"/>
    <mergeCell ref="O896:O897"/>
    <mergeCell ref="P896:P897"/>
    <mergeCell ref="Q896:Q897"/>
    <mergeCell ref="O898:O899"/>
    <mergeCell ref="P898:P899"/>
    <mergeCell ref="Q898:Q899"/>
    <mergeCell ref="O900:O901"/>
    <mergeCell ref="P900:P901"/>
    <mergeCell ref="Q900:Q901"/>
    <mergeCell ref="O902:O903"/>
    <mergeCell ref="P902:P903"/>
    <mergeCell ref="Q902:Q903"/>
    <mergeCell ref="O904:O905"/>
    <mergeCell ref="P904:P905"/>
    <mergeCell ref="Q904:Q905"/>
    <mergeCell ref="O906:O907"/>
    <mergeCell ref="P906:P907"/>
    <mergeCell ref="Q906:Q907"/>
    <mergeCell ref="A908:B921"/>
    <mergeCell ref="C908:E921"/>
    <mergeCell ref="F908:M921"/>
    <mergeCell ref="N908:N921"/>
    <mergeCell ref="O908:O909"/>
    <mergeCell ref="P908:P909"/>
    <mergeCell ref="Q908:Q909"/>
    <mergeCell ref="O910:O911"/>
    <mergeCell ref="P910:P911"/>
    <mergeCell ref="Q910:Q911"/>
    <mergeCell ref="O912:O913"/>
    <mergeCell ref="P912:P913"/>
    <mergeCell ref="Q912:Q913"/>
    <mergeCell ref="O914:O915"/>
    <mergeCell ref="P914:P915"/>
    <mergeCell ref="Q914:Q915"/>
    <mergeCell ref="O916:O917"/>
    <mergeCell ref="P916:P917"/>
    <mergeCell ref="Q916:Q917"/>
    <mergeCell ref="O918:O919"/>
    <mergeCell ref="P918:P919"/>
    <mergeCell ref="Q918:Q919"/>
    <mergeCell ref="O920:O921"/>
    <mergeCell ref="P920:P921"/>
    <mergeCell ref="Q920:Q921"/>
    <mergeCell ref="A922:B935"/>
    <mergeCell ref="C922:E935"/>
    <mergeCell ref="F922:M935"/>
    <mergeCell ref="N922:N935"/>
    <mergeCell ref="O922:O923"/>
    <mergeCell ref="P922:P923"/>
    <mergeCell ref="Q922:Q923"/>
    <mergeCell ref="O924:O925"/>
    <mergeCell ref="P924:P925"/>
    <mergeCell ref="Q924:Q925"/>
    <mergeCell ref="O926:O927"/>
    <mergeCell ref="P926:P927"/>
    <mergeCell ref="Q926:Q927"/>
    <mergeCell ref="O928:O929"/>
    <mergeCell ref="P928:P929"/>
    <mergeCell ref="Q928:Q929"/>
    <mergeCell ref="O930:O931"/>
    <mergeCell ref="P930:P931"/>
    <mergeCell ref="Q930:Q931"/>
    <mergeCell ref="O932:O933"/>
    <mergeCell ref="P932:P933"/>
    <mergeCell ref="Q932:Q933"/>
    <mergeCell ref="O934:O935"/>
    <mergeCell ref="P934:P935"/>
    <mergeCell ref="Q934:Q935"/>
    <mergeCell ref="A936:B951"/>
    <mergeCell ref="C936:E951"/>
    <mergeCell ref="F936:M951"/>
    <mergeCell ref="N936:N951"/>
    <mergeCell ref="O936:O937"/>
    <mergeCell ref="P936:P937"/>
    <mergeCell ref="Q936:Q937"/>
    <mergeCell ref="O938:O939"/>
    <mergeCell ref="P938:P939"/>
    <mergeCell ref="Q938:Q939"/>
    <mergeCell ref="O940:O941"/>
    <mergeCell ref="P940:P941"/>
    <mergeCell ref="Q940:Q941"/>
    <mergeCell ref="O942:O943"/>
    <mergeCell ref="P942:P943"/>
    <mergeCell ref="Q942:Q943"/>
    <mergeCell ref="O944:O945"/>
    <mergeCell ref="P944:P945"/>
    <mergeCell ref="Q944:Q945"/>
    <mergeCell ref="O946:O947"/>
    <mergeCell ref="P946:P947"/>
    <mergeCell ref="Q946:Q947"/>
    <mergeCell ref="O948:O949"/>
    <mergeCell ref="P948:P949"/>
    <mergeCell ref="Q948:Q949"/>
    <mergeCell ref="O950:O951"/>
    <mergeCell ref="P950:P951"/>
    <mergeCell ref="Q950:Q951"/>
    <mergeCell ref="A952:P952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0" pane="topLeft" sqref="A1"/>
    </sheetView>
  </sheetViews>
  <sheetFormatPr defaultRowHeight="14.4"/>
  <cols>
    <col collapsed="false" hidden="false" max="1025" min="1" style="0" width="8.6734693877551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0" pane="topLeft" sqref="A1"/>
    </sheetView>
  </sheetViews>
  <sheetFormatPr defaultRowHeight="14.4"/>
  <cols>
    <col collapsed="false" hidden="false" max="1025" min="1" style="0" width="8.6734693877551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2006-09-28T05:33:49.00Z</dcterms:created>
  <dcterms:modified xsi:type="dcterms:W3CDTF">2025-05-06T06:12:59.00Z</dcterms:modified>
  <cp:revision>0</cp:revision>
</cp:coreProperties>
</file>